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315" windowHeight="8010"/>
  </bookViews>
  <sheets>
    <sheet name="1st 2020-24" sheetId="1" r:id="rId1"/>
    <sheet name="3rd 2019-23" sheetId="2" r:id="rId2"/>
    <sheet name="5th 2018-22" sheetId="3" r:id="rId3"/>
  </sheets>
  <externalReferences>
    <externalReference r:id="rId4"/>
    <externalReference r:id="rId5"/>
    <externalReference r:id="rId6"/>
  </externalReferences>
  <calcPr calcId="144525"/>
</workbook>
</file>

<file path=xl/calcChain.xml><?xml version="1.0" encoding="utf-8"?>
<calcChain xmlns="http://schemas.openxmlformats.org/spreadsheetml/2006/main">
  <c r="A2" i="3"/>
  <c r="A1"/>
  <c r="I21" i="2"/>
  <c r="H21"/>
  <c r="G21"/>
  <c r="F21"/>
  <c r="E21"/>
  <c r="D21"/>
  <c r="C21"/>
  <c r="B21"/>
  <c r="A21"/>
  <c r="I20"/>
  <c r="H20"/>
  <c r="G20"/>
  <c r="F20"/>
  <c r="E20"/>
  <c r="D20"/>
  <c r="C20"/>
  <c r="B20"/>
  <c r="A20"/>
  <c r="B19"/>
  <c r="A19"/>
  <c r="I17"/>
  <c r="H17"/>
  <c r="G17"/>
  <c r="F17"/>
  <c r="E17"/>
  <c r="D17"/>
  <c r="C17"/>
  <c r="B17"/>
  <c r="A17"/>
  <c r="I16"/>
  <c r="H16"/>
  <c r="G16"/>
  <c r="F16"/>
  <c r="E16"/>
  <c r="D16"/>
  <c r="C16"/>
  <c r="B16"/>
  <c r="A16"/>
  <c r="I15"/>
  <c r="H15"/>
  <c r="G15"/>
  <c r="F15"/>
  <c r="E15"/>
  <c r="D15"/>
  <c r="C15"/>
  <c r="B15"/>
  <c r="A15"/>
  <c r="I13"/>
  <c r="H13"/>
  <c r="G13"/>
  <c r="F13"/>
  <c r="E13"/>
  <c r="D13"/>
  <c r="C13"/>
  <c r="B13"/>
  <c r="A13"/>
  <c r="I12"/>
  <c r="H12"/>
  <c r="G12"/>
  <c r="F12"/>
  <c r="E12"/>
  <c r="D12"/>
  <c r="C12"/>
  <c r="B12"/>
  <c r="A12"/>
  <c r="I11"/>
  <c r="H11"/>
  <c r="G11"/>
  <c r="F11"/>
  <c r="E11"/>
  <c r="D11"/>
  <c r="C11"/>
  <c r="B11"/>
  <c r="A11"/>
  <c r="C10"/>
  <c r="B10"/>
  <c r="A10"/>
  <c r="B9"/>
  <c r="A9"/>
  <c r="B7"/>
  <c r="A7"/>
  <c r="A2"/>
  <c r="A1"/>
  <c r="I8" i="1"/>
  <c r="H8"/>
  <c r="G8"/>
  <c r="F8"/>
  <c r="E8"/>
  <c r="D8"/>
  <c r="C8"/>
  <c r="B8"/>
  <c r="A8"/>
  <c r="I7"/>
  <c r="H7"/>
  <c r="G7"/>
  <c r="F7"/>
  <c r="E7"/>
  <c r="D7"/>
  <c r="C7"/>
  <c r="B7"/>
  <c r="A7"/>
  <c r="I6"/>
  <c r="H6"/>
  <c r="G6"/>
  <c r="F6"/>
  <c r="E6"/>
  <c r="D6"/>
  <c r="C6"/>
  <c r="B6"/>
  <c r="A6"/>
</calcChain>
</file>

<file path=xl/sharedStrings.xml><?xml version="1.0" encoding="utf-8"?>
<sst xmlns="http://schemas.openxmlformats.org/spreadsheetml/2006/main" count="119" uniqueCount="72">
  <si>
    <t>Quaid-e-Azam College of Commerce</t>
  </si>
  <si>
    <t xml:space="preserve">  University of Peshawar </t>
  </si>
  <si>
    <t xml:space="preserve">Khyber Pakhtunkhwa, Pakistan </t>
  </si>
  <si>
    <t>Roll No</t>
  </si>
  <si>
    <t>Name of student</t>
  </si>
  <si>
    <t>311 
ISL</t>
  </si>
  <si>
    <t>312
PS</t>
  </si>
  <si>
    <t>313
English</t>
  </si>
  <si>
    <t>314
Maths</t>
  </si>
  <si>
    <t>315
IT</t>
  </si>
  <si>
    <t>316
FoC</t>
  </si>
  <si>
    <t>GPA</t>
  </si>
  <si>
    <t>Status</t>
  </si>
  <si>
    <t>Promoted</t>
  </si>
  <si>
    <t>Coordinator Examinations
QACC, UoP</t>
  </si>
  <si>
    <t>Principal</t>
  </si>
  <si>
    <t>Khyber Pakhtunkhwa, Pakistan</t>
  </si>
  <si>
    <t>Mgt</t>
  </si>
  <si>
    <t>IFA</t>
  </si>
  <si>
    <t>MaE</t>
  </si>
  <si>
    <t>HRM</t>
  </si>
  <si>
    <t>Sociology</t>
  </si>
  <si>
    <t>CGPA</t>
  </si>
  <si>
    <t>Hammad Walyat</t>
  </si>
  <si>
    <t>Hashir</t>
  </si>
  <si>
    <t>Shams</t>
  </si>
  <si>
    <t>Saad</t>
  </si>
  <si>
    <t>Not Promoted--- BS Commerce 4-Year 1st Sememster (2020-24)</t>
  </si>
  <si>
    <t>Not Promoted --- BS Commerce 4-Year 3rd  Semester (2019-23)</t>
  </si>
  <si>
    <t>50% not clear, 1st sem PS, Eng not clear, CGPA 3rd time less than 2.00</t>
  </si>
  <si>
    <t>1st semester not clear PS 34</t>
  </si>
  <si>
    <t>1st semster not clear PS 37</t>
  </si>
  <si>
    <t>50% not clear, 1st semester PS, Eng, Maths not clear, CGPA 3rd time less than 2.00</t>
  </si>
  <si>
    <t>1st semester PS , English not clear, CGPA 3rd time less than 2.00</t>
  </si>
  <si>
    <t>Absar</t>
  </si>
  <si>
    <t>3rd semester not clear Macro Economics 44</t>
  </si>
  <si>
    <t>Naveed Alam</t>
  </si>
  <si>
    <t>3rd semester not clear Macro Economics 48</t>
  </si>
  <si>
    <t>Semester</t>
  </si>
  <si>
    <t>Remarks</t>
  </si>
  <si>
    <t>03/8S/M/2019</t>
  </si>
  <si>
    <t>Usman</t>
  </si>
  <si>
    <t>16/8S/M/2019</t>
  </si>
  <si>
    <t>Muhammad Tufail</t>
  </si>
  <si>
    <t>17/8S/M/2019</t>
  </si>
  <si>
    <t>Tahir Jawad Nasir</t>
  </si>
  <si>
    <t>21/8S/M/2019</t>
  </si>
  <si>
    <t>Faisal Swati</t>
  </si>
  <si>
    <t>31/8S/M/2019</t>
  </si>
  <si>
    <t>Wasim Abbas</t>
  </si>
  <si>
    <t>41/8S/M/2019</t>
  </si>
  <si>
    <t>Inaam Bashir</t>
  </si>
  <si>
    <t>46/8S/M/2019</t>
  </si>
  <si>
    <t>Muhammad Taimur</t>
  </si>
  <si>
    <t>60/8S/M/2019</t>
  </si>
  <si>
    <t>Aamir Sohail</t>
  </si>
  <si>
    <t>62/8S/E/2019</t>
  </si>
  <si>
    <t>Ayesha</t>
  </si>
  <si>
    <t>63/8S/E/2019</t>
  </si>
  <si>
    <t>Shahid Munir</t>
  </si>
  <si>
    <t>24/8S/M/2020</t>
  </si>
  <si>
    <t>Muhammad Tariq</t>
  </si>
  <si>
    <t>59/8S/E/2020</t>
  </si>
  <si>
    <t>Ismail Shah</t>
  </si>
  <si>
    <t>60/8S/E/2020</t>
  </si>
  <si>
    <t>Syed Mohtashim ul Haq</t>
  </si>
  <si>
    <t>Current semester 50 % not clear</t>
  </si>
  <si>
    <t>Coodinator Exams</t>
  </si>
  <si>
    <t>Not Promoted to--- BS Commerce 4-Year Program</t>
  </si>
  <si>
    <t>6th</t>
  </si>
  <si>
    <t xml:space="preserve">4th </t>
  </si>
  <si>
    <t>2nd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</si>
</sst>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ults\BS-Commerce%20Four-Year\BS-Commerce%202020-24\BS-Com.%201st%20Semester\Complete%20Award%20List-BS-Com.%201st%20Seme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ults\BS-Commerce%20Four-Year\BS-Commerce%202019-23\BS-Com.%203rd%20Semester\Complete%20Award%20List-BS-Com.%203rd%20Semes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ults\BS-Commerce%20Four-Year\BS-Commerce%202018-22\BS-Com.%205th%20Semester\Complete%20Award%20List-BS-Com.%205th%20Semest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SL 311-ISL"/>
      <sheetName val="PST 312-PS"/>
      <sheetName val="ENG 313-BE"/>
      <sheetName val="Math 314 Maths"/>
      <sheetName val="Comp 315-IT"/>
      <sheetName val="Com 316 FoC"/>
      <sheetName val="Result-Students"/>
      <sheetName val="not promoted"/>
    </sheetNames>
    <sheetDataSet>
      <sheetData sheetId="0" refreshError="1">
        <row r="25">
          <cell r="A25" t="str">
            <v>24/8S/M/2020</v>
          </cell>
          <cell r="B25" t="str">
            <v>Muhammad Tariq</v>
          </cell>
          <cell r="AC25">
            <v>0.38</v>
          </cell>
        </row>
        <row r="60">
          <cell r="A60" t="str">
            <v>59/8S/E/2020</v>
          </cell>
          <cell r="B60" t="str">
            <v>Ismail Shah</v>
          </cell>
          <cell r="AC60">
            <v>0.24</v>
          </cell>
        </row>
        <row r="61">
          <cell r="A61" t="str">
            <v>60/8S/E/2020</v>
          </cell>
          <cell r="B61" t="str">
            <v>Syed Mohtashim ul Haq</v>
          </cell>
          <cell r="AC61">
            <v>0</v>
          </cell>
        </row>
      </sheetData>
      <sheetData sheetId="1" refreshError="1">
        <row r="33">
          <cell r="F33">
            <v>31</v>
          </cell>
        </row>
        <row r="68">
          <cell r="F68">
            <v>59</v>
          </cell>
        </row>
        <row r="69">
          <cell r="F69">
            <v>8</v>
          </cell>
        </row>
      </sheetData>
      <sheetData sheetId="2" refreshError="1">
        <row r="33">
          <cell r="F33">
            <v>16</v>
          </cell>
        </row>
        <row r="68">
          <cell r="F68">
            <v>0</v>
          </cell>
        </row>
        <row r="69">
          <cell r="F69">
            <v>0</v>
          </cell>
        </row>
      </sheetData>
      <sheetData sheetId="3" refreshError="1">
        <row r="33">
          <cell r="F33">
            <v>14</v>
          </cell>
        </row>
        <row r="68">
          <cell r="F68">
            <v>0</v>
          </cell>
        </row>
        <row r="69">
          <cell r="F69">
            <v>0</v>
          </cell>
        </row>
      </sheetData>
      <sheetData sheetId="4" refreshError="1">
        <row r="33">
          <cell r="F33">
            <v>27</v>
          </cell>
        </row>
        <row r="68">
          <cell r="F68">
            <v>0</v>
          </cell>
        </row>
        <row r="69">
          <cell r="F69">
            <v>0</v>
          </cell>
        </row>
      </sheetData>
      <sheetData sheetId="5" refreshError="1">
        <row r="33">
          <cell r="F33">
            <v>50</v>
          </cell>
        </row>
        <row r="68">
          <cell r="F68">
            <v>0</v>
          </cell>
        </row>
        <row r="69">
          <cell r="F69">
            <v>0</v>
          </cell>
        </row>
      </sheetData>
      <sheetData sheetId="6" refreshError="1">
        <row r="33">
          <cell r="F33">
            <v>50</v>
          </cell>
        </row>
        <row r="68">
          <cell r="F68">
            <v>0</v>
          </cell>
        </row>
        <row r="69">
          <cell r="F69">
            <v>0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MGT 431-Mgt"/>
      <sheetName val="COM 432-IFA"/>
      <sheetName val="ECO 433-MaE"/>
      <sheetName val="HRM 434-HRM"/>
      <sheetName val="SOC 435-Sociology"/>
      <sheetName val="Result-Students"/>
      <sheetName val="CGPA"/>
      <sheetName val="not promoted"/>
    </sheetNames>
    <sheetDataSet>
      <sheetData sheetId="0" refreshError="1">
        <row r="4">
          <cell r="A4" t="str">
            <v>03/8S/M/2019</v>
          </cell>
          <cell r="B4" t="str">
            <v>Usman</v>
          </cell>
        </row>
        <row r="17">
          <cell r="A17" t="str">
            <v>16/8S/M/2019</v>
          </cell>
          <cell r="B17" t="str">
            <v>Muhammad Tufail</v>
          </cell>
        </row>
        <row r="18">
          <cell r="A18" t="str">
            <v>17/8S/M/2019</v>
          </cell>
          <cell r="B18" t="str">
            <v>Tahir Jawad Nasir</v>
          </cell>
        </row>
        <row r="21">
          <cell r="A21" t="str">
            <v>20/8S/M/2019</v>
          </cell>
          <cell r="B21" t="str">
            <v>Syed Ihtisham ud Din</v>
          </cell>
          <cell r="Y21">
            <v>1.18</v>
          </cell>
        </row>
        <row r="22">
          <cell r="A22" t="str">
            <v>21/8S/M/2019</v>
          </cell>
          <cell r="B22" t="str">
            <v>Faisal Swati</v>
          </cell>
          <cell r="Y22">
            <v>0</v>
          </cell>
        </row>
        <row r="32">
          <cell r="A32" t="str">
            <v>31/8S/M/2019</v>
          </cell>
          <cell r="B32" t="str">
            <v>Wasim Abbas</v>
          </cell>
          <cell r="Y32">
            <v>0</v>
          </cell>
        </row>
        <row r="37">
          <cell r="A37" t="str">
            <v>36/8S/M/2019</v>
          </cell>
          <cell r="B37" t="str">
            <v>Usama</v>
          </cell>
          <cell r="Y37">
            <v>1.1000000000000001</v>
          </cell>
        </row>
        <row r="42">
          <cell r="A42" t="str">
            <v>41/8S/M/2019</v>
          </cell>
          <cell r="B42" t="str">
            <v>Inaam Bashir</v>
          </cell>
          <cell r="Y42">
            <v>0</v>
          </cell>
        </row>
        <row r="47">
          <cell r="A47" t="str">
            <v>46/8S/M/2019</v>
          </cell>
          <cell r="B47" t="str">
            <v>Muhammad Taimur</v>
          </cell>
          <cell r="Y47">
            <v>0</v>
          </cell>
        </row>
        <row r="61">
          <cell r="A61" t="str">
            <v>60/8S/M/2019</v>
          </cell>
          <cell r="B61" t="str">
            <v>Aamir Sohail</v>
          </cell>
        </row>
        <row r="63">
          <cell r="A63" t="str">
            <v>62/8S/E/2019</v>
          </cell>
          <cell r="B63" t="str">
            <v>Ayesha</v>
          </cell>
          <cell r="Y63">
            <v>0</v>
          </cell>
        </row>
        <row r="64">
          <cell r="A64" t="str">
            <v>63/8S/E/2019</v>
          </cell>
          <cell r="B64" t="str">
            <v>Shahid Munir</v>
          </cell>
          <cell r="Y64">
            <v>0.6</v>
          </cell>
        </row>
      </sheetData>
      <sheetData sheetId="1" refreshError="1">
        <row r="1">
          <cell r="A1" t="str">
            <v>QUAID-E-AZAM COLLEGE OF COMMERCE</v>
          </cell>
        </row>
        <row r="2">
          <cell r="A2" t="str">
            <v>UNIVERSITY OF PESHAWAR</v>
          </cell>
        </row>
        <row r="26">
          <cell r="F26">
            <v>0</v>
          </cell>
        </row>
        <row r="29">
          <cell r="F29">
            <v>20</v>
          </cell>
        </row>
        <row r="30">
          <cell r="F30">
            <v>0</v>
          </cell>
        </row>
        <row r="40">
          <cell r="F40">
            <v>0</v>
          </cell>
        </row>
        <row r="45">
          <cell r="F45">
            <v>18</v>
          </cell>
        </row>
        <row r="50">
          <cell r="F50">
            <v>0</v>
          </cell>
        </row>
        <row r="55">
          <cell r="F55">
            <v>0</v>
          </cell>
        </row>
        <row r="71">
          <cell r="F71">
            <v>0</v>
          </cell>
        </row>
        <row r="72">
          <cell r="F72">
            <v>20</v>
          </cell>
        </row>
      </sheetData>
      <sheetData sheetId="2" refreshError="1">
        <row r="29">
          <cell r="F29">
            <v>0</v>
          </cell>
        </row>
        <row r="30">
          <cell r="F30">
            <v>0</v>
          </cell>
        </row>
        <row r="40">
          <cell r="F40">
            <v>0</v>
          </cell>
        </row>
        <row r="45">
          <cell r="F45">
            <v>17</v>
          </cell>
        </row>
        <row r="50">
          <cell r="F50">
            <v>0</v>
          </cell>
        </row>
        <row r="55">
          <cell r="F55">
            <v>0</v>
          </cell>
        </row>
        <row r="71">
          <cell r="F71">
            <v>0</v>
          </cell>
        </row>
        <row r="72">
          <cell r="F72">
            <v>0</v>
          </cell>
        </row>
      </sheetData>
      <sheetData sheetId="3" refreshError="1">
        <row r="29">
          <cell r="F29">
            <v>76</v>
          </cell>
        </row>
        <row r="30">
          <cell r="F30">
            <v>0</v>
          </cell>
        </row>
        <row r="40">
          <cell r="F40">
            <v>0</v>
          </cell>
        </row>
        <row r="45">
          <cell r="F45">
            <v>72</v>
          </cell>
        </row>
        <row r="50">
          <cell r="F50">
            <v>0</v>
          </cell>
        </row>
        <row r="55">
          <cell r="F55">
            <v>0</v>
          </cell>
        </row>
        <row r="71">
          <cell r="F71">
            <v>0</v>
          </cell>
        </row>
        <row r="72">
          <cell r="F72">
            <v>72</v>
          </cell>
        </row>
      </sheetData>
      <sheetData sheetId="4" refreshError="1">
        <row r="29">
          <cell r="F29">
            <v>68</v>
          </cell>
        </row>
        <row r="30">
          <cell r="F30">
            <v>0</v>
          </cell>
        </row>
        <row r="40">
          <cell r="F40">
            <v>0</v>
          </cell>
        </row>
        <row r="45">
          <cell r="F45">
            <v>67</v>
          </cell>
        </row>
        <row r="50">
          <cell r="F50">
            <v>0</v>
          </cell>
        </row>
        <row r="55">
          <cell r="F55">
            <v>0</v>
          </cell>
        </row>
        <row r="71">
          <cell r="F71">
            <v>0</v>
          </cell>
        </row>
        <row r="72">
          <cell r="F72">
            <v>0</v>
          </cell>
        </row>
      </sheetData>
      <sheetData sheetId="5" refreshError="1">
        <row r="29">
          <cell r="F29">
            <v>3</v>
          </cell>
        </row>
        <row r="30">
          <cell r="F30">
            <v>0</v>
          </cell>
        </row>
        <row r="40">
          <cell r="F40">
            <v>0</v>
          </cell>
        </row>
        <row r="45">
          <cell r="F45">
            <v>9</v>
          </cell>
        </row>
        <row r="50">
          <cell r="F50">
            <v>0</v>
          </cell>
        </row>
        <row r="55">
          <cell r="F55">
            <v>0</v>
          </cell>
        </row>
        <row r="71">
          <cell r="F71">
            <v>0</v>
          </cell>
        </row>
        <row r="72">
          <cell r="F72">
            <v>0</v>
          </cell>
        </row>
      </sheetData>
      <sheetData sheetId="6" refreshError="1"/>
      <sheetData sheetId="7" refreshError="1">
        <row r="21">
          <cell r="S21">
            <v>2.21</v>
          </cell>
        </row>
        <row r="22">
          <cell r="S22">
            <v>1.08</v>
          </cell>
        </row>
        <row r="32">
          <cell r="S32">
            <v>0.44</v>
          </cell>
        </row>
        <row r="37">
          <cell r="S37">
            <v>2.2200000000000002</v>
          </cell>
        </row>
        <row r="42">
          <cell r="S42">
            <v>0.28999999999999998</v>
          </cell>
        </row>
        <row r="47">
          <cell r="S47">
            <v>0.17</v>
          </cell>
        </row>
        <row r="63">
          <cell r="S63">
            <v>1.95</v>
          </cell>
        </row>
        <row r="64">
          <cell r="S64">
            <v>1.26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COM 551-MET"/>
      <sheetName val="COM 552-RMC"/>
      <sheetName val="COMA 553-Corp.A"/>
      <sheetName val="COMA 555-C.Law"/>
      <sheetName val="COMA 564-Cost A"/>
      <sheetName val="COMA 565-M&amp;B"/>
      <sheetName val="Result-Students"/>
      <sheetName val="CGPA"/>
      <sheetName val="not promoted"/>
    </sheetNames>
    <sheetDataSet>
      <sheetData sheetId="0">
        <row r="44">
          <cell r="A44" t="str">
            <v>43/8S/M/2018</v>
          </cell>
        </row>
      </sheetData>
      <sheetData sheetId="1">
        <row r="1">
          <cell r="A1" t="str">
            <v>QUAID-E-AZAM COLLEGE OF COMMERCE</v>
          </cell>
        </row>
        <row r="2">
          <cell r="A2" t="str">
            <v>UNIVERSITY OF PESHAWAR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A6" sqref="A6:I8"/>
    </sheetView>
  </sheetViews>
  <sheetFormatPr defaultRowHeight="12.75"/>
  <cols>
    <col min="1" max="1" width="12.140625" style="8" customWidth="1"/>
    <col min="2" max="2" width="20.140625" style="8" customWidth="1"/>
    <col min="3" max="6" width="7.85546875" style="9" customWidth="1"/>
    <col min="7" max="7" width="8.140625" style="9" customWidth="1"/>
    <col min="8" max="8" width="8" style="9" customWidth="1"/>
    <col min="9" max="9" width="6" style="9" customWidth="1"/>
    <col min="10" max="10" width="11.7109375" style="10" hidden="1" customWidth="1"/>
    <col min="11" max="13" width="9.140625" style="1"/>
    <col min="14" max="14" width="10.140625" style="1" bestFit="1" customWidth="1"/>
    <col min="15" max="256" width="9.140625" style="1"/>
    <col min="257" max="257" width="12.140625" style="1" customWidth="1"/>
    <col min="258" max="258" width="20.140625" style="1" customWidth="1"/>
    <col min="259" max="262" width="7.85546875" style="1" customWidth="1"/>
    <col min="263" max="263" width="8.140625" style="1" customWidth="1"/>
    <col min="264" max="264" width="8" style="1" customWidth="1"/>
    <col min="265" max="265" width="6" style="1" customWidth="1"/>
    <col min="266" max="266" width="0" style="1" hidden="1" customWidth="1"/>
    <col min="267" max="269" width="9.140625" style="1"/>
    <col min="270" max="270" width="10.140625" style="1" bestFit="1" customWidth="1"/>
    <col min="271" max="512" width="9.140625" style="1"/>
    <col min="513" max="513" width="12.140625" style="1" customWidth="1"/>
    <col min="514" max="514" width="20.140625" style="1" customWidth="1"/>
    <col min="515" max="518" width="7.85546875" style="1" customWidth="1"/>
    <col min="519" max="519" width="8.140625" style="1" customWidth="1"/>
    <col min="520" max="520" width="8" style="1" customWidth="1"/>
    <col min="521" max="521" width="6" style="1" customWidth="1"/>
    <col min="522" max="522" width="0" style="1" hidden="1" customWidth="1"/>
    <col min="523" max="525" width="9.140625" style="1"/>
    <col min="526" max="526" width="10.140625" style="1" bestFit="1" customWidth="1"/>
    <col min="527" max="768" width="9.140625" style="1"/>
    <col min="769" max="769" width="12.140625" style="1" customWidth="1"/>
    <col min="770" max="770" width="20.140625" style="1" customWidth="1"/>
    <col min="771" max="774" width="7.85546875" style="1" customWidth="1"/>
    <col min="775" max="775" width="8.140625" style="1" customWidth="1"/>
    <col min="776" max="776" width="8" style="1" customWidth="1"/>
    <col min="777" max="777" width="6" style="1" customWidth="1"/>
    <col min="778" max="778" width="0" style="1" hidden="1" customWidth="1"/>
    <col min="779" max="781" width="9.140625" style="1"/>
    <col min="782" max="782" width="10.140625" style="1" bestFit="1" customWidth="1"/>
    <col min="783" max="1024" width="9.140625" style="1"/>
    <col min="1025" max="1025" width="12.140625" style="1" customWidth="1"/>
    <col min="1026" max="1026" width="20.140625" style="1" customWidth="1"/>
    <col min="1027" max="1030" width="7.85546875" style="1" customWidth="1"/>
    <col min="1031" max="1031" width="8.140625" style="1" customWidth="1"/>
    <col min="1032" max="1032" width="8" style="1" customWidth="1"/>
    <col min="1033" max="1033" width="6" style="1" customWidth="1"/>
    <col min="1034" max="1034" width="0" style="1" hidden="1" customWidth="1"/>
    <col min="1035" max="1037" width="9.140625" style="1"/>
    <col min="1038" max="1038" width="10.140625" style="1" bestFit="1" customWidth="1"/>
    <col min="1039" max="1280" width="9.140625" style="1"/>
    <col min="1281" max="1281" width="12.140625" style="1" customWidth="1"/>
    <col min="1282" max="1282" width="20.140625" style="1" customWidth="1"/>
    <col min="1283" max="1286" width="7.85546875" style="1" customWidth="1"/>
    <col min="1287" max="1287" width="8.140625" style="1" customWidth="1"/>
    <col min="1288" max="1288" width="8" style="1" customWidth="1"/>
    <col min="1289" max="1289" width="6" style="1" customWidth="1"/>
    <col min="1290" max="1290" width="0" style="1" hidden="1" customWidth="1"/>
    <col min="1291" max="1293" width="9.140625" style="1"/>
    <col min="1294" max="1294" width="10.140625" style="1" bestFit="1" customWidth="1"/>
    <col min="1295" max="1536" width="9.140625" style="1"/>
    <col min="1537" max="1537" width="12.140625" style="1" customWidth="1"/>
    <col min="1538" max="1538" width="20.140625" style="1" customWidth="1"/>
    <col min="1539" max="1542" width="7.85546875" style="1" customWidth="1"/>
    <col min="1543" max="1543" width="8.140625" style="1" customWidth="1"/>
    <col min="1544" max="1544" width="8" style="1" customWidth="1"/>
    <col min="1545" max="1545" width="6" style="1" customWidth="1"/>
    <col min="1546" max="1546" width="0" style="1" hidden="1" customWidth="1"/>
    <col min="1547" max="1549" width="9.140625" style="1"/>
    <col min="1550" max="1550" width="10.140625" style="1" bestFit="1" customWidth="1"/>
    <col min="1551" max="1792" width="9.140625" style="1"/>
    <col min="1793" max="1793" width="12.140625" style="1" customWidth="1"/>
    <col min="1794" max="1794" width="20.140625" style="1" customWidth="1"/>
    <col min="1795" max="1798" width="7.85546875" style="1" customWidth="1"/>
    <col min="1799" max="1799" width="8.140625" style="1" customWidth="1"/>
    <col min="1800" max="1800" width="8" style="1" customWidth="1"/>
    <col min="1801" max="1801" width="6" style="1" customWidth="1"/>
    <col min="1802" max="1802" width="0" style="1" hidden="1" customWidth="1"/>
    <col min="1803" max="1805" width="9.140625" style="1"/>
    <col min="1806" max="1806" width="10.140625" style="1" bestFit="1" customWidth="1"/>
    <col min="1807" max="2048" width="9.140625" style="1"/>
    <col min="2049" max="2049" width="12.140625" style="1" customWidth="1"/>
    <col min="2050" max="2050" width="20.140625" style="1" customWidth="1"/>
    <col min="2051" max="2054" width="7.85546875" style="1" customWidth="1"/>
    <col min="2055" max="2055" width="8.140625" style="1" customWidth="1"/>
    <col min="2056" max="2056" width="8" style="1" customWidth="1"/>
    <col min="2057" max="2057" width="6" style="1" customWidth="1"/>
    <col min="2058" max="2058" width="0" style="1" hidden="1" customWidth="1"/>
    <col min="2059" max="2061" width="9.140625" style="1"/>
    <col min="2062" max="2062" width="10.140625" style="1" bestFit="1" customWidth="1"/>
    <col min="2063" max="2304" width="9.140625" style="1"/>
    <col min="2305" max="2305" width="12.140625" style="1" customWidth="1"/>
    <col min="2306" max="2306" width="20.140625" style="1" customWidth="1"/>
    <col min="2307" max="2310" width="7.85546875" style="1" customWidth="1"/>
    <col min="2311" max="2311" width="8.140625" style="1" customWidth="1"/>
    <col min="2312" max="2312" width="8" style="1" customWidth="1"/>
    <col min="2313" max="2313" width="6" style="1" customWidth="1"/>
    <col min="2314" max="2314" width="0" style="1" hidden="1" customWidth="1"/>
    <col min="2315" max="2317" width="9.140625" style="1"/>
    <col min="2318" max="2318" width="10.140625" style="1" bestFit="1" customWidth="1"/>
    <col min="2319" max="2560" width="9.140625" style="1"/>
    <col min="2561" max="2561" width="12.140625" style="1" customWidth="1"/>
    <col min="2562" max="2562" width="20.140625" style="1" customWidth="1"/>
    <col min="2563" max="2566" width="7.85546875" style="1" customWidth="1"/>
    <col min="2567" max="2567" width="8.140625" style="1" customWidth="1"/>
    <col min="2568" max="2568" width="8" style="1" customWidth="1"/>
    <col min="2569" max="2569" width="6" style="1" customWidth="1"/>
    <col min="2570" max="2570" width="0" style="1" hidden="1" customWidth="1"/>
    <col min="2571" max="2573" width="9.140625" style="1"/>
    <col min="2574" max="2574" width="10.140625" style="1" bestFit="1" customWidth="1"/>
    <col min="2575" max="2816" width="9.140625" style="1"/>
    <col min="2817" max="2817" width="12.140625" style="1" customWidth="1"/>
    <col min="2818" max="2818" width="20.140625" style="1" customWidth="1"/>
    <col min="2819" max="2822" width="7.85546875" style="1" customWidth="1"/>
    <col min="2823" max="2823" width="8.140625" style="1" customWidth="1"/>
    <col min="2824" max="2824" width="8" style="1" customWidth="1"/>
    <col min="2825" max="2825" width="6" style="1" customWidth="1"/>
    <col min="2826" max="2826" width="0" style="1" hidden="1" customWidth="1"/>
    <col min="2827" max="2829" width="9.140625" style="1"/>
    <col min="2830" max="2830" width="10.140625" style="1" bestFit="1" customWidth="1"/>
    <col min="2831" max="3072" width="9.140625" style="1"/>
    <col min="3073" max="3073" width="12.140625" style="1" customWidth="1"/>
    <col min="3074" max="3074" width="20.140625" style="1" customWidth="1"/>
    <col min="3075" max="3078" width="7.85546875" style="1" customWidth="1"/>
    <col min="3079" max="3079" width="8.140625" style="1" customWidth="1"/>
    <col min="3080" max="3080" width="8" style="1" customWidth="1"/>
    <col min="3081" max="3081" width="6" style="1" customWidth="1"/>
    <col min="3082" max="3082" width="0" style="1" hidden="1" customWidth="1"/>
    <col min="3083" max="3085" width="9.140625" style="1"/>
    <col min="3086" max="3086" width="10.140625" style="1" bestFit="1" customWidth="1"/>
    <col min="3087" max="3328" width="9.140625" style="1"/>
    <col min="3329" max="3329" width="12.140625" style="1" customWidth="1"/>
    <col min="3330" max="3330" width="20.140625" style="1" customWidth="1"/>
    <col min="3331" max="3334" width="7.85546875" style="1" customWidth="1"/>
    <col min="3335" max="3335" width="8.140625" style="1" customWidth="1"/>
    <col min="3336" max="3336" width="8" style="1" customWidth="1"/>
    <col min="3337" max="3337" width="6" style="1" customWidth="1"/>
    <col min="3338" max="3338" width="0" style="1" hidden="1" customWidth="1"/>
    <col min="3339" max="3341" width="9.140625" style="1"/>
    <col min="3342" max="3342" width="10.140625" style="1" bestFit="1" customWidth="1"/>
    <col min="3343" max="3584" width="9.140625" style="1"/>
    <col min="3585" max="3585" width="12.140625" style="1" customWidth="1"/>
    <col min="3586" max="3586" width="20.140625" style="1" customWidth="1"/>
    <col min="3587" max="3590" width="7.85546875" style="1" customWidth="1"/>
    <col min="3591" max="3591" width="8.140625" style="1" customWidth="1"/>
    <col min="3592" max="3592" width="8" style="1" customWidth="1"/>
    <col min="3593" max="3593" width="6" style="1" customWidth="1"/>
    <col min="3594" max="3594" width="0" style="1" hidden="1" customWidth="1"/>
    <col min="3595" max="3597" width="9.140625" style="1"/>
    <col min="3598" max="3598" width="10.140625" style="1" bestFit="1" customWidth="1"/>
    <col min="3599" max="3840" width="9.140625" style="1"/>
    <col min="3841" max="3841" width="12.140625" style="1" customWidth="1"/>
    <col min="3842" max="3842" width="20.140625" style="1" customWidth="1"/>
    <col min="3843" max="3846" width="7.85546875" style="1" customWidth="1"/>
    <col min="3847" max="3847" width="8.140625" style="1" customWidth="1"/>
    <col min="3848" max="3848" width="8" style="1" customWidth="1"/>
    <col min="3849" max="3849" width="6" style="1" customWidth="1"/>
    <col min="3850" max="3850" width="0" style="1" hidden="1" customWidth="1"/>
    <col min="3851" max="3853" width="9.140625" style="1"/>
    <col min="3854" max="3854" width="10.140625" style="1" bestFit="1" customWidth="1"/>
    <col min="3855" max="4096" width="9.140625" style="1"/>
    <col min="4097" max="4097" width="12.140625" style="1" customWidth="1"/>
    <col min="4098" max="4098" width="20.140625" style="1" customWidth="1"/>
    <col min="4099" max="4102" width="7.85546875" style="1" customWidth="1"/>
    <col min="4103" max="4103" width="8.140625" style="1" customWidth="1"/>
    <col min="4104" max="4104" width="8" style="1" customWidth="1"/>
    <col min="4105" max="4105" width="6" style="1" customWidth="1"/>
    <col min="4106" max="4106" width="0" style="1" hidden="1" customWidth="1"/>
    <col min="4107" max="4109" width="9.140625" style="1"/>
    <col min="4110" max="4110" width="10.140625" style="1" bestFit="1" customWidth="1"/>
    <col min="4111" max="4352" width="9.140625" style="1"/>
    <col min="4353" max="4353" width="12.140625" style="1" customWidth="1"/>
    <col min="4354" max="4354" width="20.140625" style="1" customWidth="1"/>
    <col min="4355" max="4358" width="7.85546875" style="1" customWidth="1"/>
    <col min="4359" max="4359" width="8.140625" style="1" customWidth="1"/>
    <col min="4360" max="4360" width="8" style="1" customWidth="1"/>
    <col min="4361" max="4361" width="6" style="1" customWidth="1"/>
    <col min="4362" max="4362" width="0" style="1" hidden="1" customWidth="1"/>
    <col min="4363" max="4365" width="9.140625" style="1"/>
    <col min="4366" max="4366" width="10.140625" style="1" bestFit="1" customWidth="1"/>
    <col min="4367" max="4608" width="9.140625" style="1"/>
    <col min="4609" max="4609" width="12.140625" style="1" customWidth="1"/>
    <col min="4610" max="4610" width="20.140625" style="1" customWidth="1"/>
    <col min="4611" max="4614" width="7.85546875" style="1" customWidth="1"/>
    <col min="4615" max="4615" width="8.140625" style="1" customWidth="1"/>
    <col min="4616" max="4616" width="8" style="1" customWidth="1"/>
    <col min="4617" max="4617" width="6" style="1" customWidth="1"/>
    <col min="4618" max="4618" width="0" style="1" hidden="1" customWidth="1"/>
    <col min="4619" max="4621" width="9.140625" style="1"/>
    <col min="4622" max="4622" width="10.140625" style="1" bestFit="1" customWidth="1"/>
    <col min="4623" max="4864" width="9.140625" style="1"/>
    <col min="4865" max="4865" width="12.140625" style="1" customWidth="1"/>
    <col min="4866" max="4866" width="20.140625" style="1" customWidth="1"/>
    <col min="4867" max="4870" width="7.85546875" style="1" customWidth="1"/>
    <col min="4871" max="4871" width="8.140625" style="1" customWidth="1"/>
    <col min="4872" max="4872" width="8" style="1" customWidth="1"/>
    <col min="4873" max="4873" width="6" style="1" customWidth="1"/>
    <col min="4874" max="4874" width="0" style="1" hidden="1" customWidth="1"/>
    <col min="4875" max="4877" width="9.140625" style="1"/>
    <col min="4878" max="4878" width="10.140625" style="1" bestFit="1" customWidth="1"/>
    <col min="4879" max="5120" width="9.140625" style="1"/>
    <col min="5121" max="5121" width="12.140625" style="1" customWidth="1"/>
    <col min="5122" max="5122" width="20.140625" style="1" customWidth="1"/>
    <col min="5123" max="5126" width="7.85546875" style="1" customWidth="1"/>
    <col min="5127" max="5127" width="8.140625" style="1" customWidth="1"/>
    <col min="5128" max="5128" width="8" style="1" customWidth="1"/>
    <col min="5129" max="5129" width="6" style="1" customWidth="1"/>
    <col min="5130" max="5130" width="0" style="1" hidden="1" customWidth="1"/>
    <col min="5131" max="5133" width="9.140625" style="1"/>
    <col min="5134" max="5134" width="10.140625" style="1" bestFit="1" customWidth="1"/>
    <col min="5135" max="5376" width="9.140625" style="1"/>
    <col min="5377" max="5377" width="12.140625" style="1" customWidth="1"/>
    <col min="5378" max="5378" width="20.140625" style="1" customWidth="1"/>
    <col min="5379" max="5382" width="7.85546875" style="1" customWidth="1"/>
    <col min="5383" max="5383" width="8.140625" style="1" customWidth="1"/>
    <col min="5384" max="5384" width="8" style="1" customWidth="1"/>
    <col min="5385" max="5385" width="6" style="1" customWidth="1"/>
    <col min="5386" max="5386" width="0" style="1" hidden="1" customWidth="1"/>
    <col min="5387" max="5389" width="9.140625" style="1"/>
    <col min="5390" max="5390" width="10.140625" style="1" bestFit="1" customWidth="1"/>
    <col min="5391" max="5632" width="9.140625" style="1"/>
    <col min="5633" max="5633" width="12.140625" style="1" customWidth="1"/>
    <col min="5634" max="5634" width="20.140625" style="1" customWidth="1"/>
    <col min="5635" max="5638" width="7.85546875" style="1" customWidth="1"/>
    <col min="5639" max="5639" width="8.140625" style="1" customWidth="1"/>
    <col min="5640" max="5640" width="8" style="1" customWidth="1"/>
    <col min="5641" max="5641" width="6" style="1" customWidth="1"/>
    <col min="5642" max="5642" width="0" style="1" hidden="1" customWidth="1"/>
    <col min="5643" max="5645" width="9.140625" style="1"/>
    <col min="5646" max="5646" width="10.140625" style="1" bestFit="1" customWidth="1"/>
    <col min="5647" max="5888" width="9.140625" style="1"/>
    <col min="5889" max="5889" width="12.140625" style="1" customWidth="1"/>
    <col min="5890" max="5890" width="20.140625" style="1" customWidth="1"/>
    <col min="5891" max="5894" width="7.85546875" style="1" customWidth="1"/>
    <col min="5895" max="5895" width="8.140625" style="1" customWidth="1"/>
    <col min="5896" max="5896" width="8" style="1" customWidth="1"/>
    <col min="5897" max="5897" width="6" style="1" customWidth="1"/>
    <col min="5898" max="5898" width="0" style="1" hidden="1" customWidth="1"/>
    <col min="5899" max="5901" width="9.140625" style="1"/>
    <col min="5902" max="5902" width="10.140625" style="1" bestFit="1" customWidth="1"/>
    <col min="5903" max="6144" width="9.140625" style="1"/>
    <col min="6145" max="6145" width="12.140625" style="1" customWidth="1"/>
    <col min="6146" max="6146" width="20.140625" style="1" customWidth="1"/>
    <col min="6147" max="6150" width="7.85546875" style="1" customWidth="1"/>
    <col min="6151" max="6151" width="8.140625" style="1" customWidth="1"/>
    <col min="6152" max="6152" width="8" style="1" customWidth="1"/>
    <col min="6153" max="6153" width="6" style="1" customWidth="1"/>
    <col min="6154" max="6154" width="0" style="1" hidden="1" customWidth="1"/>
    <col min="6155" max="6157" width="9.140625" style="1"/>
    <col min="6158" max="6158" width="10.140625" style="1" bestFit="1" customWidth="1"/>
    <col min="6159" max="6400" width="9.140625" style="1"/>
    <col min="6401" max="6401" width="12.140625" style="1" customWidth="1"/>
    <col min="6402" max="6402" width="20.140625" style="1" customWidth="1"/>
    <col min="6403" max="6406" width="7.85546875" style="1" customWidth="1"/>
    <col min="6407" max="6407" width="8.140625" style="1" customWidth="1"/>
    <col min="6408" max="6408" width="8" style="1" customWidth="1"/>
    <col min="6409" max="6409" width="6" style="1" customWidth="1"/>
    <col min="6410" max="6410" width="0" style="1" hidden="1" customWidth="1"/>
    <col min="6411" max="6413" width="9.140625" style="1"/>
    <col min="6414" max="6414" width="10.140625" style="1" bestFit="1" customWidth="1"/>
    <col min="6415" max="6656" width="9.140625" style="1"/>
    <col min="6657" max="6657" width="12.140625" style="1" customWidth="1"/>
    <col min="6658" max="6658" width="20.140625" style="1" customWidth="1"/>
    <col min="6659" max="6662" width="7.85546875" style="1" customWidth="1"/>
    <col min="6663" max="6663" width="8.140625" style="1" customWidth="1"/>
    <col min="6664" max="6664" width="8" style="1" customWidth="1"/>
    <col min="6665" max="6665" width="6" style="1" customWidth="1"/>
    <col min="6666" max="6666" width="0" style="1" hidden="1" customWidth="1"/>
    <col min="6667" max="6669" width="9.140625" style="1"/>
    <col min="6670" max="6670" width="10.140625" style="1" bestFit="1" customWidth="1"/>
    <col min="6671" max="6912" width="9.140625" style="1"/>
    <col min="6913" max="6913" width="12.140625" style="1" customWidth="1"/>
    <col min="6914" max="6914" width="20.140625" style="1" customWidth="1"/>
    <col min="6915" max="6918" width="7.85546875" style="1" customWidth="1"/>
    <col min="6919" max="6919" width="8.140625" style="1" customWidth="1"/>
    <col min="6920" max="6920" width="8" style="1" customWidth="1"/>
    <col min="6921" max="6921" width="6" style="1" customWidth="1"/>
    <col min="6922" max="6922" width="0" style="1" hidden="1" customWidth="1"/>
    <col min="6923" max="6925" width="9.140625" style="1"/>
    <col min="6926" max="6926" width="10.140625" style="1" bestFit="1" customWidth="1"/>
    <col min="6927" max="7168" width="9.140625" style="1"/>
    <col min="7169" max="7169" width="12.140625" style="1" customWidth="1"/>
    <col min="7170" max="7170" width="20.140625" style="1" customWidth="1"/>
    <col min="7171" max="7174" width="7.85546875" style="1" customWidth="1"/>
    <col min="7175" max="7175" width="8.140625" style="1" customWidth="1"/>
    <col min="7176" max="7176" width="8" style="1" customWidth="1"/>
    <col min="7177" max="7177" width="6" style="1" customWidth="1"/>
    <col min="7178" max="7178" width="0" style="1" hidden="1" customWidth="1"/>
    <col min="7179" max="7181" width="9.140625" style="1"/>
    <col min="7182" max="7182" width="10.140625" style="1" bestFit="1" customWidth="1"/>
    <col min="7183" max="7424" width="9.140625" style="1"/>
    <col min="7425" max="7425" width="12.140625" style="1" customWidth="1"/>
    <col min="7426" max="7426" width="20.140625" style="1" customWidth="1"/>
    <col min="7427" max="7430" width="7.85546875" style="1" customWidth="1"/>
    <col min="7431" max="7431" width="8.140625" style="1" customWidth="1"/>
    <col min="7432" max="7432" width="8" style="1" customWidth="1"/>
    <col min="7433" max="7433" width="6" style="1" customWidth="1"/>
    <col min="7434" max="7434" width="0" style="1" hidden="1" customWidth="1"/>
    <col min="7435" max="7437" width="9.140625" style="1"/>
    <col min="7438" max="7438" width="10.140625" style="1" bestFit="1" customWidth="1"/>
    <col min="7439" max="7680" width="9.140625" style="1"/>
    <col min="7681" max="7681" width="12.140625" style="1" customWidth="1"/>
    <col min="7682" max="7682" width="20.140625" style="1" customWidth="1"/>
    <col min="7683" max="7686" width="7.85546875" style="1" customWidth="1"/>
    <col min="7687" max="7687" width="8.140625" style="1" customWidth="1"/>
    <col min="7688" max="7688" width="8" style="1" customWidth="1"/>
    <col min="7689" max="7689" width="6" style="1" customWidth="1"/>
    <col min="7690" max="7690" width="0" style="1" hidden="1" customWidth="1"/>
    <col min="7691" max="7693" width="9.140625" style="1"/>
    <col min="7694" max="7694" width="10.140625" style="1" bestFit="1" customWidth="1"/>
    <col min="7695" max="7936" width="9.140625" style="1"/>
    <col min="7937" max="7937" width="12.140625" style="1" customWidth="1"/>
    <col min="7938" max="7938" width="20.140625" style="1" customWidth="1"/>
    <col min="7939" max="7942" width="7.85546875" style="1" customWidth="1"/>
    <col min="7943" max="7943" width="8.140625" style="1" customWidth="1"/>
    <col min="7944" max="7944" width="8" style="1" customWidth="1"/>
    <col min="7945" max="7945" width="6" style="1" customWidth="1"/>
    <col min="7946" max="7946" width="0" style="1" hidden="1" customWidth="1"/>
    <col min="7947" max="7949" width="9.140625" style="1"/>
    <col min="7950" max="7950" width="10.140625" style="1" bestFit="1" customWidth="1"/>
    <col min="7951" max="8192" width="9.140625" style="1"/>
    <col min="8193" max="8193" width="12.140625" style="1" customWidth="1"/>
    <col min="8194" max="8194" width="20.140625" style="1" customWidth="1"/>
    <col min="8195" max="8198" width="7.85546875" style="1" customWidth="1"/>
    <col min="8199" max="8199" width="8.140625" style="1" customWidth="1"/>
    <col min="8200" max="8200" width="8" style="1" customWidth="1"/>
    <col min="8201" max="8201" width="6" style="1" customWidth="1"/>
    <col min="8202" max="8202" width="0" style="1" hidden="1" customWidth="1"/>
    <col min="8203" max="8205" width="9.140625" style="1"/>
    <col min="8206" max="8206" width="10.140625" style="1" bestFit="1" customWidth="1"/>
    <col min="8207" max="8448" width="9.140625" style="1"/>
    <col min="8449" max="8449" width="12.140625" style="1" customWidth="1"/>
    <col min="8450" max="8450" width="20.140625" style="1" customWidth="1"/>
    <col min="8451" max="8454" width="7.85546875" style="1" customWidth="1"/>
    <col min="8455" max="8455" width="8.140625" style="1" customWidth="1"/>
    <col min="8456" max="8456" width="8" style="1" customWidth="1"/>
    <col min="8457" max="8457" width="6" style="1" customWidth="1"/>
    <col min="8458" max="8458" width="0" style="1" hidden="1" customWidth="1"/>
    <col min="8459" max="8461" width="9.140625" style="1"/>
    <col min="8462" max="8462" width="10.140625" style="1" bestFit="1" customWidth="1"/>
    <col min="8463" max="8704" width="9.140625" style="1"/>
    <col min="8705" max="8705" width="12.140625" style="1" customWidth="1"/>
    <col min="8706" max="8706" width="20.140625" style="1" customWidth="1"/>
    <col min="8707" max="8710" width="7.85546875" style="1" customWidth="1"/>
    <col min="8711" max="8711" width="8.140625" style="1" customWidth="1"/>
    <col min="8712" max="8712" width="8" style="1" customWidth="1"/>
    <col min="8713" max="8713" width="6" style="1" customWidth="1"/>
    <col min="8714" max="8714" width="0" style="1" hidden="1" customWidth="1"/>
    <col min="8715" max="8717" width="9.140625" style="1"/>
    <col min="8718" max="8718" width="10.140625" style="1" bestFit="1" customWidth="1"/>
    <col min="8719" max="8960" width="9.140625" style="1"/>
    <col min="8961" max="8961" width="12.140625" style="1" customWidth="1"/>
    <col min="8962" max="8962" width="20.140625" style="1" customWidth="1"/>
    <col min="8963" max="8966" width="7.85546875" style="1" customWidth="1"/>
    <col min="8967" max="8967" width="8.140625" style="1" customWidth="1"/>
    <col min="8968" max="8968" width="8" style="1" customWidth="1"/>
    <col min="8969" max="8969" width="6" style="1" customWidth="1"/>
    <col min="8970" max="8970" width="0" style="1" hidden="1" customWidth="1"/>
    <col min="8971" max="8973" width="9.140625" style="1"/>
    <col min="8974" max="8974" width="10.140625" style="1" bestFit="1" customWidth="1"/>
    <col min="8975" max="9216" width="9.140625" style="1"/>
    <col min="9217" max="9217" width="12.140625" style="1" customWidth="1"/>
    <col min="9218" max="9218" width="20.140625" style="1" customWidth="1"/>
    <col min="9219" max="9222" width="7.85546875" style="1" customWidth="1"/>
    <col min="9223" max="9223" width="8.140625" style="1" customWidth="1"/>
    <col min="9224" max="9224" width="8" style="1" customWidth="1"/>
    <col min="9225" max="9225" width="6" style="1" customWidth="1"/>
    <col min="9226" max="9226" width="0" style="1" hidden="1" customWidth="1"/>
    <col min="9227" max="9229" width="9.140625" style="1"/>
    <col min="9230" max="9230" width="10.140625" style="1" bestFit="1" customWidth="1"/>
    <col min="9231" max="9472" width="9.140625" style="1"/>
    <col min="9473" max="9473" width="12.140625" style="1" customWidth="1"/>
    <col min="9474" max="9474" width="20.140625" style="1" customWidth="1"/>
    <col min="9475" max="9478" width="7.85546875" style="1" customWidth="1"/>
    <col min="9479" max="9479" width="8.140625" style="1" customWidth="1"/>
    <col min="9480" max="9480" width="8" style="1" customWidth="1"/>
    <col min="9481" max="9481" width="6" style="1" customWidth="1"/>
    <col min="9482" max="9482" width="0" style="1" hidden="1" customWidth="1"/>
    <col min="9483" max="9485" width="9.140625" style="1"/>
    <col min="9486" max="9486" width="10.140625" style="1" bestFit="1" customWidth="1"/>
    <col min="9487" max="9728" width="9.140625" style="1"/>
    <col min="9729" max="9729" width="12.140625" style="1" customWidth="1"/>
    <col min="9730" max="9730" width="20.140625" style="1" customWidth="1"/>
    <col min="9731" max="9734" width="7.85546875" style="1" customWidth="1"/>
    <col min="9735" max="9735" width="8.140625" style="1" customWidth="1"/>
    <col min="9736" max="9736" width="8" style="1" customWidth="1"/>
    <col min="9737" max="9737" width="6" style="1" customWidth="1"/>
    <col min="9738" max="9738" width="0" style="1" hidden="1" customWidth="1"/>
    <col min="9739" max="9741" width="9.140625" style="1"/>
    <col min="9742" max="9742" width="10.140625" style="1" bestFit="1" customWidth="1"/>
    <col min="9743" max="9984" width="9.140625" style="1"/>
    <col min="9985" max="9985" width="12.140625" style="1" customWidth="1"/>
    <col min="9986" max="9986" width="20.140625" style="1" customWidth="1"/>
    <col min="9987" max="9990" width="7.85546875" style="1" customWidth="1"/>
    <col min="9991" max="9991" width="8.140625" style="1" customWidth="1"/>
    <col min="9992" max="9992" width="8" style="1" customWidth="1"/>
    <col min="9993" max="9993" width="6" style="1" customWidth="1"/>
    <col min="9994" max="9994" width="0" style="1" hidden="1" customWidth="1"/>
    <col min="9995" max="9997" width="9.140625" style="1"/>
    <col min="9998" max="9998" width="10.140625" style="1" bestFit="1" customWidth="1"/>
    <col min="9999" max="10240" width="9.140625" style="1"/>
    <col min="10241" max="10241" width="12.140625" style="1" customWidth="1"/>
    <col min="10242" max="10242" width="20.140625" style="1" customWidth="1"/>
    <col min="10243" max="10246" width="7.85546875" style="1" customWidth="1"/>
    <col min="10247" max="10247" width="8.140625" style="1" customWidth="1"/>
    <col min="10248" max="10248" width="8" style="1" customWidth="1"/>
    <col min="10249" max="10249" width="6" style="1" customWidth="1"/>
    <col min="10250" max="10250" width="0" style="1" hidden="1" customWidth="1"/>
    <col min="10251" max="10253" width="9.140625" style="1"/>
    <col min="10254" max="10254" width="10.140625" style="1" bestFit="1" customWidth="1"/>
    <col min="10255" max="10496" width="9.140625" style="1"/>
    <col min="10497" max="10497" width="12.140625" style="1" customWidth="1"/>
    <col min="10498" max="10498" width="20.140625" style="1" customWidth="1"/>
    <col min="10499" max="10502" width="7.85546875" style="1" customWidth="1"/>
    <col min="10503" max="10503" width="8.140625" style="1" customWidth="1"/>
    <col min="10504" max="10504" width="8" style="1" customWidth="1"/>
    <col min="10505" max="10505" width="6" style="1" customWidth="1"/>
    <col min="10506" max="10506" width="0" style="1" hidden="1" customWidth="1"/>
    <col min="10507" max="10509" width="9.140625" style="1"/>
    <col min="10510" max="10510" width="10.140625" style="1" bestFit="1" customWidth="1"/>
    <col min="10511" max="10752" width="9.140625" style="1"/>
    <col min="10753" max="10753" width="12.140625" style="1" customWidth="1"/>
    <col min="10754" max="10754" width="20.140625" style="1" customWidth="1"/>
    <col min="10755" max="10758" width="7.85546875" style="1" customWidth="1"/>
    <col min="10759" max="10759" width="8.140625" style="1" customWidth="1"/>
    <col min="10760" max="10760" width="8" style="1" customWidth="1"/>
    <col min="10761" max="10761" width="6" style="1" customWidth="1"/>
    <col min="10762" max="10762" width="0" style="1" hidden="1" customWidth="1"/>
    <col min="10763" max="10765" width="9.140625" style="1"/>
    <col min="10766" max="10766" width="10.140625" style="1" bestFit="1" customWidth="1"/>
    <col min="10767" max="11008" width="9.140625" style="1"/>
    <col min="11009" max="11009" width="12.140625" style="1" customWidth="1"/>
    <col min="11010" max="11010" width="20.140625" style="1" customWidth="1"/>
    <col min="11011" max="11014" width="7.85546875" style="1" customWidth="1"/>
    <col min="11015" max="11015" width="8.140625" style="1" customWidth="1"/>
    <col min="11016" max="11016" width="8" style="1" customWidth="1"/>
    <col min="11017" max="11017" width="6" style="1" customWidth="1"/>
    <col min="11018" max="11018" width="0" style="1" hidden="1" customWidth="1"/>
    <col min="11019" max="11021" width="9.140625" style="1"/>
    <col min="11022" max="11022" width="10.140625" style="1" bestFit="1" customWidth="1"/>
    <col min="11023" max="11264" width="9.140625" style="1"/>
    <col min="11265" max="11265" width="12.140625" style="1" customWidth="1"/>
    <col min="11266" max="11266" width="20.140625" style="1" customWidth="1"/>
    <col min="11267" max="11270" width="7.85546875" style="1" customWidth="1"/>
    <col min="11271" max="11271" width="8.140625" style="1" customWidth="1"/>
    <col min="11272" max="11272" width="8" style="1" customWidth="1"/>
    <col min="11273" max="11273" width="6" style="1" customWidth="1"/>
    <col min="11274" max="11274" width="0" style="1" hidden="1" customWidth="1"/>
    <col min="11275" max="11277" width="9.140625" style="1"/>
    <col min="11278" max="11278" width="10.140625" style="1" bestFit="1" customWidth="1"/>
    <col min="11279" max="11520" width="9.140625" style="1"/>
    <col min="11521" max="11521" width="12.140625" style="1" customWidth="1"/>
    <col min="11522" max="11522" width="20.140625" style="1" customWidth="1"/>
    <col min="11523" max="11526" width="7.85546875" style="1" customWidth="1"/>
    <col min="11527" max="11527" width="8.140625" style="1" customWidth="1"/>
    <col min="11528" max="11528" width="8" style="1" customWidth="1"/>
    <col min="11529" max="11529" width="6" style="1" customWidth="1"/>
    <col min="11530" max="11530" width="0" style="1" hidden="1" customWidth="1"/>
    <col min="11531" max="11533" width="9.140625" style="1"/>
    <col min="11534" max="11534" width="10.140625" style="1" bestFit="1" customWidth="1"/>
    <col min="11535" max="11776" width="9.140625" style="1"/>
    <col min="11777" max="11777" width="12.140625" style="1" customWidth="1"/>
    <col min="11778" max="11778" width="20.140625" style="1" customWidth="1"/>
    <col min="11779" max="11782" width="7.85546875" style="1" customWidth="1"/>
    <col min="11783" max="11783" width="8.140625" style="1" customWidth="1"/>
    <col min="11784" max="11784" width="8" style="1" customWidth="1"/>
    <col min="11785" max="11785" width="6" style="1" customWidth="1"/>
    <col min="11786" max="11786" width="0" style="1" hidden="1" customWidth="1"/>
    <col min="11787" max="11789" width="9.140625" style="1"/>
    <col min="11790" max="11790" width="10.140625" style="1" bestFit="1" customWidth="1"/>
    <col min="11791" max="12032" width="9.140625" style="1"/>
    <col min="12033" max="12033" width="12.140625" style="1" customWidth="1"/>
    <col min="12034" max="12034" width="20.140625" style="1" customWidth="1"/>
    <col min="12035" max="12038" width="7.85546875" style="1" customWidth="1"/>
    <col min="12039" max="12039" width="8.140625" style="1" customWidth="1"/>
    <col min="12040" max="12040" width="8" style="1" customWidth="1"/>
    <col min="12041" max="12041" width="6" style="1" customWidth="1"/>
    <col min="12042" max="12042" width="0" style="1" hidden="1" customWidth="1"/>
    <col min="12043" max="12045" width="9.140625" style="1"/>
    <col min="12046" max="12046" width="10.140625" style="1" bestFit="1" customWidth="1"/>
    <col min="12047" max="12288" width="9.140625" style="1"/>
    <col min="12289" max="12289" width="12.140625" style="1" customWidth="1"/>
    <col min="12290" max="12290" width="20.140625" style="1" customWidth="1"/>
    <col min="12291" max="12294" width="7.85546875" style="1" customWidth="1"/>
    <col min="12295" max="12295" width="8.140625" style="1" customWidth="1"/>
    <col min="12296" max="12296" width="8" style="1" customWidth="1"/>
    <col min="12297" max="12297" width="6" style="1" customWidth="1"/>
    <col min="12298" max="12298" width="0" style="1" hidden="1" customWidth="1"/>
    <col min="12299" max="12301" width="9.140625" style="1"/>
    <col min="12302" max="12302" width="10.140625" style="1" bestFit="1" customWidth="1"/>
    <col min="12303" max="12544" width="9.140625" style="1"/>
    <col min="12545" max="12545" width="12.140625" style="1" customWidth="1"/>
    <col min="12546" max="12546" width="20.140625" style="1" customWidth="1"/>
    <col min="12547" max="12550" width="7.85546875" style="1" customWidth="1"/>
    <col min="12551" max="12551" width="8.140625" style="1" customWidth="1"/>
    <col min="12552" max="12552" width="8" style="1" customWidth="1"/>
    <col min="12553" max="12553" width="6" style="1" customWidth="1"/>
    <col min="12554" max="12554" width="0" style="1" hidden="1" customWidth="1"/>
    <col min="12555" max="12557" width="9.140625" style="1"/>
    <col min="12558" max="12558" width="10.140625" style="1" bestFit="1" customWidth="1"/>
    <col min="12559" max="12800" width="9.140625" style="1"/>
    <col min="12801" max="12801" width="12.140625" style="1" customWidth="1"/>
    <col min="12802" max="12802" width="20.140625" style="1" customWidth="1"/>
    <col min="12803" max="12806" width="7.85546875" style="1" customWidth="1"/>
    <col min="12807" max="12807" width="8.140625" style="1" customWidth="1"/>
    <col min="12808" max="12808" width="8" style="1" customWidth="1"/>
    <col min="12809" max="12809" width="6" style="1" customWidth="1"/>
    <col min="12810" max="12810" width="0" style="1" hidden="1" customWidth="1"/>
    <col min="12811" max="12813" width="9.140625" style="1"/>
    <col min="12814" max="12814" width="10.140625" style="1" bestFit="1" customWidth="1"/>
    <col min="12815" max="13056" width="9.140625" style="1"/>
    <col min="13057" max="13057" width="12.140625" style="1" customWidth="1"/>
    <col min="13058" max="13058" width="20.140625" style="1" customWidth="1"/>
    <col min="13059" max="13062" width="7.85546875" style="1" customWidth="1"/>
    <col min="13063" max="13063" width="8.140625" style="1" customWidth="1"/>
    <col min="13064" max="13064" width="8" style="1" customWidth="1"/>
    <col min="13065" max="13065" width="6" style="1" customWidth="1"/>
    <col min="13066" max="13066" width="0" style="1" hidden="1" customWidth="1"/>
    <col min="13067" max="13069" width="9.140625" style="1"/>
    <col min="13070" max="13070" width="10.140625" style="1" bestFit="1" customWidth="1"/>
    <col min="13071" max="13312" width="9.140625" style="1"/>
    <col min="13313" max="13313" width="12.140625" style="1" customWidth="1"/>
    <col min="13314" max="13314" width="20.140625" style="1" customWidth="1"/>
    <col min="13315" max="13318" width="7.85546875" style="1" customWidth="1"/>
    <col min="13319" max="13319" width="8.140625" style="1" customWidth="1"/>
    <col min="13320" max="13320" width="8" style="1" customWidth="1"/>
    <col min="13321" max="13321" width="6" style="1" customWidth="1"/>
    <col min="13322" max="13322" width="0" style="1" hidden="1" customWidth="1"/>
    <col min="13323" max="13325" width="9.140625" style="1"/>
    <col min="13326" max="13326" width="10.140625" style="1" bestFit="1" customWidth="1"/>
    <col min="13327" max="13568" width="9.140625" style="1"/>
    <col min="13569" max="13569" width="12.140625" style="1" customWidth="1"/>
    <col min="13570" max="13570" width="20.140625" style="1" customWidth="1"/>
    <col min="13571" max="13574" width="7.85546875" style="1" customWidth="1"/>
    <col min="13575" max="13575" width="8.140625" style="1" customWidth="1"/>
    <col min="13576" max="13576" width="8" style="1" customWidth="1"/>
    <col min="13577" max="13577" width="6" style="1" customWidth="1"/>
    <col min="13578" max="13578" width="0" style="1" hidden="1" customWidth="1"/>
    <col min="13579" max="13581" width="9.140625" style="1"/>
    <col min="13582" max="13582" width="10.140625" style="1" bestFit="1" customWidth="1"/>
    <col min="13583" max="13824" width="9.140625" style="1"/>
    <col min="13825" max="13825" width="12.140625" style="1" customWidth="1"/>
    <col min="13826" max="13826" width="20.140625" style="1" customWidth="1"/>
    <col min="13827" max="13830" width="7.85546875" style="1" customWidth="1"/>
    <col min="13831" max="13831" width="8.140625" style="1" customWidth="1"/>
    <col min="13832" max="13832" width="8" style="1" customWidth="1"/>
    <col min="13833" max="13833" width="6" style="1" customWidth="1"/>
    <col min="13834" max="13834" width="0" style="1" hidden="1" customWidth="1"/>
    <col min="13835" max="13837" width="9.140625" style="1"/>
    <col min="13838" max="13838" width="10.140625" style="1" bestFit="1" customWidth="1"/>
    <col min="13839" max="14080" width="9.140625" style="1"/>
    <col min="14081" max="14081" width="12.140625" style="1" customWidth="1"/>
    <col min="14082" max="14082" width="20.140625" style="1" customWidth="1"/>
    <col min="14083" max="14086" width="7.85546875" style="1" customWidth="1"/>
    <col min="14087" max="14087" width="8.140625" style="1" customWidth="1"/>
    <col min="14088" max="14088" width="8" style="1" customWidth="1"/>
    <col min="14089" max="14089" width="6" style="1" customWidth="1"/>
    <col min="14090" max="14090" width="0" style="1" hidden="1" customWidth="1"/>
    <col min="14091" max="14093" width="9.140625" style="1"/>
    <col min="14094" max="14094" width="10.140625" style="1" bestFit="1" customWidth="1"/>
    <col min="14095" max="14336" width="9.140625" style="1"/>
    <col min="14337" max="14337" width="12.140625" style="1" customWidth="1"/>
    <col min="14338" max="14338" width="20.140625" style="1" customWidth="1"/>
    <col min="14339" max="14342" width="7.85546875" style="1" customWidth="1"/>
    <col min="14343" max="14343" width="8.140625" style="1" customWidth="1"/>
    <col min="14344" max="14344" width="8" style="1" customWidth="1"/>
    <col min="14345" max="14345" width="6" style="1" customWidth="1"/>
    <col min="14346" max="14346" width="0" style="1" hidden="1" customWidth="1"/>
    <col min="14347" max="14349" width="9.140625" style="1"/>
    <col min="14350" max="14350" width="10.140625" style="1" bestFit="1" customWidth="1"/>
    <col min="14351" max="14592" width="9.140625" style="1"/>
    <col min="14593" max="14593" width="12.140625" style="1" customWidth="1"/>
    <col min="14594" max="14594" width="20.140625" style="1" customWidth="1"/>
    <col min="14595" max="14598" width="7.85546875" style="1" customWidth="1"/>
    <col min="14599" max="14599" width="8.140625" style="1" customWidth="1"/>
    <col min="14600" max="14600" width="8" style="1" customWidth="1"/>
    <col min="14601" max="14601" width="6" style="1" customWidth="1"/>
    <col min="14602" max="14602" width="0" style="1" hidden="1" customWidth="1"/>
    <col min="14603" max="14605" width="9.140625" style="1"/>
    <col min="14606" max="14606" width="10.140625" style="1" bestFit="1" customWidth="1"/>
    <col min="14607" max="14848" width="9.140625" style="1"/>
    <col min="14849" max="14849" width="12.140625" style="1" customWidth="1"/>
    <col min="14850" max="14850" width="20.140625" style="1" customWidth="1"/>
    <col min="14851" max="14854" width="7.85546875" style="1" customWidth="1"/>
    <col min="14855" max="14855" width="8.140625" style="1" customWidth="1"/>
    <col min="14856" max="14856" width="8" style="1" customWidth="1"/>
    <col min="14857" max="14857" width="6" style="1" customWidth="1"/>
    <col min="14858" max="14858" width="0" style="1" hidden="1" customWidth="1"/>
    <col min="14859" max="14861" width="9.140625" style="1"/>
    <col min="14862" max="14862" width="10.140625" style="1" bestFit="1" customWidth="1"/>
    <col min="14863" max="15104" width="9.140625" style="1"/>
    <col min="15105" max="15105" width="12.140625" style="1" customWidth="1"/>
    <col min="15106" max="15106" width="20.140625" style="1" customWidth="1"/>
    <col min="15107" max="15110" width="7.85546875" style="1" customWidth="1"/>
    <col min="15111" max="15111" width="8.140625" style="1" customWidth="1"/>
    <col min="15112" max="15112" width="8" style="1" customWidth="1"/>
    <col min="15113" max="15113" width="6" style="1" customWidth="1"/>
    <col min="15114" max="15114" width="0" style="1" hidden="1" customWidth="1"/>
    <col min="15115" max="15117" width="9.140625" style="1"/>
    <col min="15118" max="15118" width="10.140625" style="1" bestFit="1" customWidth="1"/>
    <col min="15119" max="15360" width="9.140625" style="1"/>
    <col min="15361" max="15361" width="12.140625" style="1" customWidth="1"/>
    <col min="15362" max="15362" width="20.140625" style="1" customWidth="1"/>
    <col min="15363" max="15366" width="7.85546875" style="1" customWidth="1"/>
    <col min="15367" max="15367" width="8.140625" style="1" customWidth="1"/>
    <col min="15368" max="15368" width="8" style="1" customWidth="1"/>
    <col min="15369" max="15369" width="6" style="1" customWidth="1"/>
    <col min="15370" max="15370" width="0" style="1" hidden="1" customWidth="1"/>
    <col min="15371" max="15373" width="9.140625" style="1"/>
    <col min="15374" max="15374" width="10.140625" style="1" bestFit="1" customWidth="1"/>
    <col min="15375" max="15616" width="9.140625" style="1"/>
    <col min="15617" max="15617" width="12.140625" style="1" customWidth="1"/>
    <col min="15618" max="15618" width="20.140625" style="1" customWidth="1"/>
    <col min="15619" max="15622" width="7.85546875" style="1" customWidth="1"/>
    <col min="15623" max="15623" width="8.140625" style="1" customWidth="1"/>
    <col min="15624" max="15624" width="8" style="1" customWidth="1"/>
    <col min="15625" max="15625" width="6" style="1" customWidth="1"/>
    <col min="15626" max="15626" width="0" style="1" hidden="1" customWidth="1"/>
    <col min="15627" max="15629" width="9.140625" style="1"/>
    <col min="15630" max="15630" width="10.140625" style="1" bestFit="1" customWidth="1"/>
    <col min="15631" max="15872" width="9.140625" style="1"/>
    <col min="15873" max="15873" width="12.140625" style="1" customWidth="1"/>
    <col min="15874" max="15874" width="20.140625" style="1" customWidth="1"/>
    <col min="15875" max="15878" width="7.85546875" style="1" customWidth="1"/>
    <col min="15879" max="15879" width="8.140625" style="1" customWidth="1"/>
    <col min="15880" max="15880" width="8" style="1" customWidth="1"/>
    <col min="15881" max="15881" width="6" style="1" customWidth="1"/>
    <col min="15882" max="15882" width="0" style="1" hidden="1" customWidth="1"/>
    <col min="15883" max="15885" width="9.140625" style="1"/>
    <col min="15886" max="15886" width="10.140625" style="1" bestFit="1" customWidth="1"/>
    <col min="15887" max="16128" width="9.140625" style="1"/>
    <col min="16129" max="16129" width="12.140625" style="1" customWidth="1"/>
    <col min="16130" max="16130" width="20.140625" style="1" customWidth="1"/>
    <col min="16131" max="16134" width="7.85546875" style="1" customWidth="1"/>
    <col min="16135" max="16135" width="8.140625" style="1" customWidth="1"/>
    <col min="16136" max="16136" width="8" style="1" customWidth="1"/>
    <col min="16137" max="16137" width="6" style="1" customWidth="1"/>
    <col min="16138" max="16138" width="0" style="1" hidden="1" customWidth="1"/>
    <col min="16139" max="16141" width="9.140625" style="1"/>
    <col min="16142" max="16142" width="10.140625" style="1" bestFit="1" customWidth="1"/>
    <col min="16143" max="16384" width="9.140625" style="1"/>
  </cols>
  <sheetData>
    <row r="1" spans="1:10" ht="1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>
      <c r="A4" s="22" t="s">
        <v>27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25.5">
      <c r="A5" s="2" t="s">
        <v>3</v>
      </c>
      <c r="B5" s="2" t="s">
        <v>4</v>
      </c>
      <c r="C5" s="3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0" ht="17.100000000000001" customHeight="1">
      <c r="A6" s="4" t="str">
        <f>[1]Main!A25</f>
        <v>24/8S/M/2020</v>
      </c>
      <c r="B6" s="4" t="str">
        <f>[1]Main!B25</f>
        <v>Muhammad Tariq</v>
      </c>
      <c r="C6" s="5">
        <f>'[1]ISL 311-ISL'!F33</f>
        <v>31</v>
      </c>
      <c r="D6" s="5">
        <f>'[1]PST 312-PS'!F33</f>
        <v>16</v>
      </c>
      <c r="E6" s="5">
        <f>'[1]ENG 313-BE'!F33</f>
        <v>14</v>
      </c>
      <c r="F6" s="5">
        <f>'[1]Math 314 Maths'!F33</f>
        <v>27</v>
      </c>
      <c r="G6" s="5">
        <f>'[1]Comp 315-IT'!F33</f>
        <v>50</v>
      </c>
      <c r="H6" s="5">
        <f>'[1]Com 316 FoC'!F33</f>
        <v>50</v>
      </c>
      <c r="I6" s="6">
        <f>[1]Main!AC25</f>
        <v>0.38</v>
      </c>
      <c r="J6" s="7" t="s">
        <v>13</v>
      </c>
    </row>
    <row r="7" spans="1:10" ht="17.100000000000001" customHeight="1">
      <c r="A7" s="4" t="str">
        <f>[1]Main!A60</f>
        <v>59/8S/E/2020</v>
      </c>
      <c r="B7" s="4" t="str">
        <f>[1]Main!B60</f>
        <v>Ismail Shah</v>
      </c>
      <c r="C7" s="5">
        <f>'[1]ISL 311-ISL'!F68</f>
        <v>59</v>
      </c>
      <c r="D7" s="5">
        <f>'[1]PST 312-PS'!F68</f>
        <v>0</v>
      </c>
      <c r="E7" s="5">
        <f>'[1]ENG 313-BE'!F68</f>
        <v>0</v>
      </c>
      <c r="F7" s="5">
        <f>'[1]Math 314 Maths'!F68</f>
        <v>0</v>
      </c>
      <c r="G7" s="5">
        <f>'[1]Comp 315-IT'!F68</f>
        <v>0</v>
      </c>
      <c r="H7" s="5">
        <f>'[1]Com 316 FoC'!F68</f>
        <v>0</v>
      </c>
      <c r="I7" s="6">
        <f>[1]Main!AC60</f>
        <v>0.24</v>
      </c>
      <c r="J7" s="7" t="s">
        <v>13</v>
      </c>
    </row>
    <row r="8" spans="1:10" ht="17.100000000000001" customHeight="1">
      <c r="A8" s="4" t="str">
        <f>[1]Main!A61</f>
        <v>60/8S/E/2020</v>
      </c>
      <c r="B8" s="4" t="str">
        <f>[1]Main!B61</f>
        <v>Syed Mohtashim ul Haq</v>
      </c>
      <c r="C8" s="5">
        <f>'[1]ISL 311-ISL'!F69</f>
        <v>8</v>
      </c>
      <c r="D8" s="5">
        <f>'[1]PST 312-PS'!F69</f>
        <v>0</v>
      </c>
      <c r="E8" s="5">
        <f>'[1]ENG 313-BE'!F69</f>
        <v>0</v>
      </c>
      <c r="F8" s="5">
        <f>'[1]Math 314 Maths'!F69</f>
        <v>0</v>
      </c>
      <c r="G8" s="5">
        <f>'[1]Comp 315-IT'!F69</f>
        <v>0</v>
      </c>
      <c r="H8" s="5">
        <f>'[1]Com 316 FoC'!F69</f>
        <v>0</v>
      </c>
      <c r="I8" s="6">
        <f>[1]Main!AC61</f>
        <v>0</v>
      </c>
      <c r="J8" s="7" t="s">
        <v>13</v>
      </c>
    </row>
    <row r="13" spans="1:10" ht="51" customHeight="1">
      <c r="A13" s="23" t="s">
        <v>14</v>
      </c>
      <c r="B13" s="23"/>
      <c r="C13" s="11"/>
      <c r="D13" s="11"/>
      <c r="E13" s="11"/>
      <c r="F13" s="11"/>
      <c r="G13" s="11"/>
      <c r="H13" s="24" t="s">
        <v>15</v>
      </c>
      <c r="I13" s="24"/>
    </row>
  </sheetData>
  <mergeCells count="6">
    <mergeCell ref="A1:J1"/>
    <mergeCell ref="A2:J2"/>
    <mergeCell ref="A3:J3"/>
    <mergeCell ref="A4:J4"/>
    <mergeCell ref="A13:B13"/>
    <mergeCell ref="H13:I13"/>
  </mergeCells>
  <conditionalFormatting sqref="C6:H8">
    <cfRule type="cellIs" dxfId="4" priority="3" stopIfTrue="1" operator="lessThan">
      <formula>50</formula>
    </cfRule>
  </conditionalFormatting>
  <conditionalFormatting sqref="I6:I8">
    <cfRule type="cellIs" dxfId="3" priority="2" stopIfTrue="1" operator="lessThan">
      <formula>2</formula>
    </cfRule>
  </conditionalFormatting>
  <conditionalFormatting sqref="J6:J8">
    <cfRule type="cellIs" dxfId="2" priority="1" stopIfTrue="1" operator="equal">
      <formula>"NOTPromoted"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7"/>
  <sheetViews>
    <sheetView topLeftCell="A15" workbookViewId="0">
      <selection activeCell="C22" sqref="C22:I22"/>
    </sheetView>
  </sheetViews>
  <sheetFormatPr defaultRowHeight="12.75"/>
  <cols>
    <col min="1" max="1" width="19.7109375" style="9" customWidth="1"/>
    <col min="2" max="2" width="17.7109375" style="8" bestFit="1" customWidth="1"/>
    <col min="3" max="5" width="7.7109375" style="9" bestFit="1" customWidth="1"/>
    <col min="6" max="6" width="7.85546875" style="9" bestFit="1" customWidth="1"/>
    <col min="7" max="7" width="8.42578125" style="9" customWidth="1"/>
    <col min="8" max="8" width="7.140625" style="9" customWidth="1"/>
    <col min="9" max="9" width="20.85546875" style="1" customWidth="1"/>
    <col min="10" max="10" width="8.5703125" style="10" bestFit="1" customWidth="1"/>
    <col min="11" max="11" width="9.140625" style="10"/>
    <col min="12" max="256" width="9.140625" style="1"/>
    <col min="257" max="257" width="12.7109375" style="1" customWidth="1"/>
    <col min="258" max="258" width="17.7109375" style="1" bestFit="1" customWidth="1"/>
    <col min="259" max="261" width="7.7109375" style="1" bestFit="1" customWidth="1"/>
    <col min="262" max="262" width="7.85546875" style="1" bestFit="1" customWidth="1"/>
    <col min="263" max="263" width="8.42578125" style="1" customWidth="1"/>
    <col min="264" max="264" width="7.140625" style="1" customWidth="1"/>
    <col min="265" max="265" width="6" style="1" customWidth="1"/>
    <col min="266" max="266" width="8.5703125" style="1" bestFit="1" customWidth="1"/>
    <col min="267" max="512" width="9.140625" style="1"/>
    <col min="513" max="513" width="12.7109375" style="1" customWidth="1"/>
    <col min="514" max="514" width="17.7109375" style="1" bestFit="1" customWidth="1"/>
    <col min="515" max="517" width="7.7109375" style="1" bestFit="1" customWidth="1"/>
    <col min="518" max="518" width="7.85546875" style="1" bestFit="1" customWidth="1"/>
    <col min="519" max="519" width="8.42578125" style="1" customWidth="1"/>
    <col min="520" max="520" width="7.140625" style="1" customWidth="1"/>
    <col min="521" max="521" width="6" style="1" customWidth="1"/>
    <col min="522" max="522" width="8.5703125" style="1" bestFit="1" customWidth="1"/>
    <col min="523" max="768" width="9.140625" style="1"/>
    <col min="769" max="769" width="12.7109375" style="1" customWidth="1"/>
    <col min="770" max="770" width="17.7109375" style="1" bestFit="1" customWidth="1"/>
    <col min="771" max="773" width="7.7109375" style="1" bestFit="1" customWidth="1"/>
    <col min="774" max="774" width="7.85546875" style="1" bestFit="1" customWidth="1"/>
    <col min="775" max="775" width="8.42578125" style="1" customWidth="1"/>
    <col min="776" max="776" width="7.140625" style="1" customWidth="1"/>
    <col min="777" max="777" width="6" style="1" customWidth="1"/>
    <col min="778" max="778" width="8.5703125" style="1" bestFit="1" customWidth="1"/>
    <col min="779" max="1024" width="9.140625" style="1"/>
    <col min="1025" max="1025" width="12.7109375" style="1" customWidth="1"/>
    <col min="1026" max="1026" width="17.7109375" style="1" bestFit="1" customWidth="1"/>
    <col min="1027" max="1029" width="7.7109375" style="1" bestFit="1" customWidth="1"/>
    <col min="1030" max="1030" width="7.85546875" style="1" bestFit="1" customWidth="1"/>
    <col min="1031" max="1031" width="8.42578125" style="1" customWidth="1"/>
    <col min="1032" max="1032" width="7.140625" style="1" customWidth="1"/>
    <col min="1033" max="1033" width="6" style="1" customWidth="1"/>
    <col min="1034" max="1034" width="8.5703125" style="1" bestFit="1" customWidth="1"/>
    <col min="1035" max="1280" width="9.140625" style="1"/>
    <col min="1281" max="1281" width="12.7109375" style="1" customWidth="1"/>
    <col min="1282" max="1282" width="17.7109375" style="1" bestFit="1" customWidth="1"/>
    <col min="1283" max="1285" width="7.7109375" style="1" bestFit="1" customWidth="1"/>
    <col min="1286" max="1286" width="7.85546875" style="1" bestFit="1" customWidth="1"/>
    <col min="1287" max="1287" width="8.42578125" style="1" customWidth="1"/>
    <col min="1288" max="1288" width="7.140625" style="1" customWidth="1"/>
    <col min="1289" max="1289" width="6" style="1" customWidth="1"/>
    <col min="1290" max="1290" width="8.5703125" style="1" bestFit="1" customWidth="1"/>
    <col min="1291" max="1536" width="9.140625" style="1"/>
    <col min="1537" max="1537" width="12.7109375" style="1" customWidth="1"/>
    <col min="1538" max="1538" width="17.7109375" style="1" bestFit="1" customWidth="1"/>
    <col min="1539" max="1541" width="7.7109375" style="1" bestFit="1" customWidth="1"/>
    <col min="1542" max="1542" width="7.85546875" style="1" bestFit="1" customWidth="1"/>
    <col min="1543" max="1543" width="8.42578125" style="1" customWidth="1"/>
    <col min="1544" max="1544" width="7.140625" style="1" customWidth="1"/>
    <col min="1545" max="1545" width="6" style="1" customWidth="1"/>
    <col min="1546" max="1546" width="8.5703125" style="1" bestFit="1" customWidth="1"/>
    <col min="1547" max="1792" width="9.140625" style="1"/>
    <col min="1793" max="1793" width="12.7109375" style="1" customWidth="1"/>
    <col min="1794" max="1794" width="17.7109375" style="1" bestFit="1" customWidth="1"/>
    <col min="1795" max="1797" width="7.7109375" style="1" bestFit="1" customWidth="1"/>
    <col min="1798" max="1798" width="7.85546875" style="1" bestFit="1" customWidth="1"/>
    <col min="1799" max="1799" width="8.42578125" style="1" customWidth="1"/>
    <col min="1800" max="1800" width="7.140625" style="1" customWidth="1"/>
    <col min="1801" max="1801" width="6" style="1" customWidth="1"/>
    <col min="1802" max="1802" width="8.5703125" style="1" bestFit="1" customWidth="1"/>
    <col min="1803" max="2048" width="9.140625" style="1"/>
    <col min="2049" max="2049" width="12.7109375" style="1" customWidth="1"/>
    <col min="2050" max="2050" width="17.7109375" style="1" bestFit="1" customWidth="1"/>
    <col min="2051" max="2053" width="7.7109375" style="1" bestFit="1" customWidth="1"/>
    <col min="2054" max="2054" width="7.85546875" style="1" bestFit="1" customWidth="1"/>
    <col min="2055" max="2055" width="8.42578125" style="1" customWidth="1"/>
    <col min="2056" max="2056" width="7.140625" style="1" customWidth="1"/>
    <col min="2057" max="2057" width="6" style="1" customWidth="1"/>
    <col min="2058" max="2058" width="8.5703125" style="1" bestFit="1" customWidth="1"/>
    <col min="2059" max="2304" width="9.140625" style="1"/>
    <col min="2305" max="2305" width="12.7109375" style="1" customWidth="1"/>
    <col min="2306" max="2306" width="17.7109375" style="1" bestFit="1" customWidth="1"/>
    <col min="2307" max="2309" width="7.7109375" style="1" bestFit="1" customWidth="1"/>
    <col min="2310" max="2310" width="7.85546875" style="1" bestFit="1" customWidth="1"/>
    <col min="2311" max="2311" width="8.42578125" style="1" customWidth="1"/>
    <col min="2312" max="2312" width="7.140625" style="1" customWidth="1"/>
    <col min="2313" max="2313" width="6" style="1" customWidth="1"/>
    <col min="2314" max="2314" width="8.5703125" style="1" bestFit="1" customWidth="1"/>
    <col min="2315" max="2560" width="9.140625" style="1"/>
    <col min="2561" max="2561" width="12.7109375" style="1" customWidth="1"/>
    <col min="2562" max="2562" width="17.7109375" style="1" bestFit="1" customWidth="1"/>
    <col min="2563" max="2565" width="7.7109375" style="1" bestFit="1" customWidth="1"/>
    <col min="2566" max="2566" width="7.85546875" style="1" bestFit="1" customWidth="1"/>
    <col min="2567" max="2567" width="8.42578125" style="1" customWidth="1"/>
    <col min="2568" max="2568" width="7.140625" style="1" customWidth="1"/>
    <col min="2569" max="2569" width="6" style="1" customWidth="1"/>
    <col min="2570" max="2570" width="8.5703125" style="1" bestFit="1" customWidth="1"/>
    <col min="2571" max="2816" width="9.140625" style="1"/>
    <col min="2817" max="2817" width="12.7109375" style="1" customWidth="1"/>
    <col min="2818" max="2818" width="17.7109375" style="1" bestFit="1" customWidth="1"/>
    <col min="2819" max="2821" width="7.7109375" style="1" bestFit="1" customWidth="1"/>
    <col min="2822" max="2822" width="7.85546875" style="1" bestFit="1" customWidth="1"/>
    <col min="2823" max="2823" width="8.42578125" style="1" customWidth="1"/>
    <col min="2824" max="2824" width="7.140625" style="1" customWidth="1"/>
    <col min="2825" max="2825" width="6" style="1" customWidth="1"/>
    <col min="2826" max="2826" width="8.5703125" style="1" bestFit="1" customWidth="1"/>
    <col min="2827" max="3072" width="9.140625" style="1"/>
    <col min="3073" max="3073" width="12.7109375" style="1" customWidth="1"/>
    <col min="3074" max="3074" width="17.7109375" style="1" bestFit="1" customWidth="1"/>
    <col min="3075" max="3077" width="7.7109375" style="1" bestFit="1" customWidth="1"/>
    <col min="3078" max="3078" width="7.85546875" style="1" bestFit="1" customWidth="1"/>
    <col min="3079" max="3079" width="8.42578125" style="1" customWidth="1"/>
    <col min="3080" max="3080" width="7.140625" style="1" customWidth="1"/>
    <col min="3081" max="3081" width="6" style="1" customWidth="1"/>
    <col min="3082" max="3082" width="8.5703125" style="1" bestFit="1" customWidth="1"/>
    <col min="3083" max="3328" width="9.140625" style="1"/>
    <col min="3329" max="3329" width="12.7109375" style="1" customWidth="1"/>
    <col min="3330" max="3330" width="17.7109375" style="1" bestFit="1" customWidth="1"/>
    <col min="3331" max="3333" width="7.7109375" style="1" bestFit="1" customWidth="1"/>
    <col min="3334" max="3334" width="7.85546875" style="1" bestFit="1" customWidth="1"/>
    <col min="3335" max="3335" width="8.42578125" style="1" customWidth="1"/>
    <col min="3336" max="3336" width="7.140625" style="1" customWidth="1"/>
    <col min="3337" max="3337" width="6" style="1" customWidth="1"/>
    <col min="3338" max="3338" width="8.5703125" style="1" bestFit="1" customWidth="1"/>
    <col min="3339" max="3584" width="9.140625" style="1"/>
    <col min="3585" max="3585" width="12.7109375" style="1" customWidth="1"/>
    <col min="3586" max="3586" width="17.7109375" style="1" bestFit="1" customWidth="1"/>
    <col min="3587" max="3589" width="7.7109375" style="1" bestFit="1" customWidth="1"/>
    <col min="3590" max="3590" width="7.85546875" style="1" bestFit="1" customWidth="1"/>
    <col min="3591" max="3591" width="8.42578125" style="1" customWidth="1"/>
    <col min="3592" max="3592" width="7.140625" style="1" customWidth="1"/>
    <col min="3593" max="3593" width="6" style="1" customWidth="1"/>
    <col min="3594" max="3594" width="8.5703125" style="1" bestFit="1" customWidth="1"/>
    <col min="3595" max="3840" width="9.140625" style="1"/>
    <col min="3841" max="3841" width="12.7109375" style="1" customWidth="1"/>
    <col min="3842" max="3842" width="17.7109375" style="1" bestFit="1" customWidth="1"/>
    <col min="3843" max="3845" width="7.7109375" style="1" bestFit="1" customWidth="1"/>
    <col min="3846" max="3846" width="7.85546875" style="1" bestFit="1" customWidth="1"/>
    <col min="3847" max="3847" width="8.42578125" style="1" customWidth="1"/>
    <col min="3848" max="3848" width="7.140625" style="1" customWidth="1"/>
    <col min="3849" max="3849" width="6" style="1" customWidth="1"/>
    <col min="3850" max="3850" width="8.5703125" style="1" bestFit="1" customWidth="1"/>
    <col min="3851" max="4096" width="9.140625" style="1"/>
    <col min="4097" max="4097" width="12.7109375" style="1" customWidth="1"/>
    <col min="4098" max="4098" width="17.7109375" style="1" bestFit="1" customWidth="1"/>
    <col min="4099" max="4101" width="7.7109375" style="1" bestFit="1" customWidth="1"/>
    <col min="4102" max="4102" width="7.85546875" style="1" bestFit="1" customWidth="1"/>
    <col min="4103" max="4103" width="8.42578125" style="1" customWidth="1"/>
    <col min="4104" max="4104" width="7.140625" style="1" customWidth="1"/>
    <col min="4105" max="4105" width="6" style="1" customWidth="1"/>
    <col min="4106" max="4106" width="8.5703125" style="1" bestFit="1" customWidth="1"/>
    <col min="4107" max="4352" width="9.140625" style="1"/>
    <col min="4353" max="4353" width="12.7109375" style="1" customWidth="1"/>
    <col min="4354" max="4354" width="17.7109375" style="1" bestFit="1" customWidth="1"/>
    <col min="4355" max="4357" width="7.7109375" style="1" bestFit="1" customWidth="1"/>
    <col min="4358" max="4358" width="7.85546875" style="1" bestFit="1" customWidth="1"/>
    <col min="4359" max="4359" width="8.42578125" style="1" customWidth="1"/>
    <col min="4360" max="4360" width="7.140625" style="1" customWidth="1"/>
    <col min="4361" max="4361" width="6" style="1" customWidth="1"/>
    <col min="4362" max="4362" width="8.5703125" style="1" bestFit="1" customWidth="1"/>
    <col min="4363" max="4608" width="9.140625" style="1"/>
    <col min="4609" max="4609" width="12.7109375" style="1" customWidth="1"/>
    <col min="4610" max="4610" width="17.7109375" style="1" bestFit="1" customWidth="1"/>
    <col min="4611" max="4613" width="7.7109375" style="1" bestFit="1" customWidth="1"/>
    <col min="4614" max="4614" width="7.85546875" style="1" bestFit="1" customWidth="1"/>
    <col min="4615" max="4615" width="8.42578125" style="1" customWidth="1"/>
    <col min="4616" max="4616" width="7.140625" style="1" customWidth="1"/>
    <col min="4617" max="4617" width="6" style="1" customWidth="1"/>
    <col min="4618" max="4618" width="8.5703125" style="1" bestFit="1" customWidth="1"/>
    <col min="4619" max="4864" width="9.140625" style="1"/>
    <col min="4865" max="4865" width="12.7109375" style="1" customWidth="1"/>
    <col min="4866" max="4866" width="17.7109375" style="1" bestFit="1" customWidth="1"/>
    <col min="4867" max="4869" width="7.7109375" style="1" bestFit="1" customWidth="1"/>
    <col min="4870" max="4870" width="7.85546875" style="1" bestFit="1" customWidth="1"/>
    <col min="4871" max="4871" width="8.42578125" style="1" customWidth="1"/>
    <col min="4872" max="4872" width="7.140625" style="1" customWidth="1"/>
    <col min="4873" max="4873" width="6" style="1" customWidth="1"/>
    <col min="4874" max="4874" width="8.5703125" style="1" bestFit="1" customWidth="1"/>
    <col min="4875" max="5120" width="9.140625" style="1"/>
    <col min="5121" max="5121" width="12.7109375" style="1" customWidth="1"/>
    <col min="5122" max="5122" width="17.7109375" style="1" bestFit="1" customWidth="1"/>
    <col min="5123" max="5125" width="7.7109375" style="1" bestFit="1" customWidth="1"/>
    <col min="5126" max="5126" width="7.85546875" style="1" bestFit="1" customWidth="1"/>
    <col min="5127" max="5127" width="8.42578125" style="1" customWidth="1"/>
    <col min="5128" max="5128" width="7.140625" style="1" customWidth="1"/>
    <col min="5129" max="5129" width="6" style="1" customWidth="1"/>
    <col min="5130" max="5130" width="8.5703125" style="1" bestFit="1" customWidth="1"/>
    <col min="5131" max="5376" width="9.140625" style="1"/>
    <col min="5377" max="5377" width="12.7109375" style="1" customWidth="1"/>
    <col min="5378" max="5378" width="17.7109375" style="1" bestFit="1" customWidth="1"/>
    <col min="5379" max="5381" width="7.7109375" style="1" bestFit="1" customWidth="1"/>
    <col min="5382" max="5382" width="7.85546875" style="1" bestFit="1" customWidth="1"/>
    <col min="5383" max="5383" width="8.42578125" style="1" customWidth="1"/>
    <col min="5384" max="5384" width="7.140625" style="1" customWidth="1"/>
    <col min="5385" max="5385" width="6" style="1" customWidth="1"/>
    <col min="5386" max="5386" width="8.5703125" style="1" bestFit="1" customWidth="1"/>
    <col min="5387" max="5632" width="9.140625" style="1"/>
    <col min="5633" max="5633" width="12.7109375" style="1" customWidth="1"/>
    <col min="5634" max="5634" width="17.7109375" style="1" bestFit="1" customWidth="1"/>
    <col min="5635" max="5637" width="7.7109375" style="1" bestFit="1" customWidth="1"/>
    <col min="5638" max="5638" width="7.85546875" style="1" bestFit="1" customWidth="1"/>
    <col min="5639" max="5639" width="8.42578125" style="1" customWidth="1"/>
    <col min="5640" max="5640" width="7.140625" style="1" customWidth="1"/>
    <col min="5641" max="5641" width="6" style="1" customWidth="1"/>
    <col min="5642" max="5642" width="8.5703125" style="1" bestFit="1" customWidth="1"/>
    <col min="5643" max="5888" width="9.140625" style="1"/>
    <col min="5889" max="5889" width="12.7109375" style="1" customWidth="1"/>
    <col min="5890" max="5890" width="17.7109375" style="1" bestFit="1" customWidth="1"/>
    <col min="5891" max="5893" width="7.7109375" style="1" bestFit="1" customWidth="1"/>
    <col min="5894" max="5894" width="7.85546875" style="1" bestFit="1" customWidth="1"/>
    <col min="5895" max="5895" width="8.42578125" style="1" customWidth="1"/>
    <col min="5896" max="5896" width="7.140625" style="1" customWidth="1"/>
    <col min="5897" max="5897" width="6" style="1" customWidth="1"/>
    <col min="5898" max="5898" width="8.5703125" style="1" bestFit="1" customWidth="1"/>
    <col min="5899" max="6144" width="9.140625" style="1"/>
    <col min="6145" max="6145" width="12.7109375" style="1" customWidth="1"/>
    <col min="6146" max="6146" width="17.7109375" style="1" bestFit="1" customWidth="1"/>
    <col min="6147" max="6149" width="7.7109375" style="1" bestFit="1" customWidth="1"/>
    <col min="6150" max="6150" width="7.85546875" style="1" bestFit="1" customWidth="1"/>
    <col min="6151" max="6151" width="8.42578125" style="1" customWidth="1"/>
    <col min="6152" max="6152" width="7.140625" style="1" customWidth="1"/>
    <col min="6153" max="6153" width="6" style="1" customWidth="1"/>
    <col min="6154" max="6154" width="8.5703125" style="1" bestFit="1" customWidth="1"/>
    <col min="6155" max="6400" width="9.140625" style="1"/>
    <col min="6401" max="6401" width="12.7109375" style="1" customWidth="1"/>
    <col min="6402" max="6402" width="17.7109375" style="1" bestFit="1" customWidth="1"/>
    <col min="6403" max="6405" width="7.7109375" style="1" bestFit="1" customWidth="1"/>
    <col min="6406" max="6406" width="7.85546875" style="1" bestFit="1" customWidth="1"/>
    <col min="6407" max="6407" width="8.42578125" style="1" customWidth="1"/>
    <col min="6408" max="6408" width="7.140625" style="1" customWidth="1"/>
    <col min="6409" max="6409" width="6" style="1" customWidth="1"/>
    <col min="6410" max="6410" width="8.5703125" style="1" bestFit="1" customWidth="1"/>
    <col min="6411" max="6656" width="9.140625" style="1"/>
    <col min="6657" max="6657" width="12.7109375" style="1" customWidth="1"/>
    <col min="6658" max="6658" width="17.7109375" style="1" bestFit="1" customWidth="1"/>
    <col min="6659" max="6661" width="7.7109375" style="1" bestFit="1" customWidth="1"/>
    <col min="6662" max="6662" width="7.85546875" style="1" bestFit="1" customWidth="1"/>
    <col min="6663" max="6663" width="8.42578125" style="1" customWidth="1"/>
    <col min="6664" max="6664" width="7.140625" style="1" customWidth="1"/>
    <col min="6665" max="6665" width="6" style="1" customWidth="1"/>
    <col min="6666" max="6666" width="8.5703125" style="1" bestFit="1" customWidth="1"/>
    <col min="6667" max="6912" width="9.140625" style="1"/>
    <col min="6913" max="6913" width="12.7109375" style="1" customWidth="1"/>
    <col min="6914" max="6914" width="17.7109375" style="1" bestFit="1" customWidth="1"/>
    <col min="6915" max="6917" width="7.7109375" style="1" bestFit="1" customWidth="1"/>
    <col min="6918" max="6918" width="7.85546875" style="1" bestFit="1" customWidth="1"/>
    <col min="6919" max="6919" width="8.42578125" style="1" customWidth="1"/>
    <col min="6920" max="6920" width="7.140625" style="1" customWidth="1"/>
    <col min="6921" max="6921" width="6" style="1" customWidth="1"/>
    <col min="6922" max="6922" width="8.5703125" style="1" bestFit="1" customWidth="1"/>
    <col min="6923" max="7168" width="9.140625" style="1"/>
    <col min="7169" max="7169" width="12.7109375" style="1" customWidth="1"/>
    <col min="7170" max="7170" width="17.7109375" style="1" bestFit="1" customWidth="1"/>
    <col min="7171" max="7173" width="7.7109375" style="1" bestFit="1" customWidth="1"/>
    <col min="7174" max="7174" width="7.85546875" style="1" bestFit="1" customWidth="1"/>
    <col min="7175" max="7175" width="8.42578125" style="1" customWidth="1"/>
    <col min="7176" max="7176" width="7.140625" style="1" customWidth="1"/>
    <col min="7177" max="7177" width="6" style="1" customWidth="1"/>
    <col min="7178" max="7178" width="8.5703125" style="1" bestFit="1" customWidth="1"/>
    <col min="7179" max="7424" width="9.140625" style="1"/>
    <col min="7425" max="7425" width="12.7109375" style="1" customWidth="1"/>
    <col min="7426" max="7426" width="17.7109375" style="1" bestFit="1" customWidth="1"/>
    <col min="7427" max="7429" width="7.7109375" style="1" bestFit="1" customWidth="1"/>
    <col min="7430" max="7430" width="7.85546875" style="1" bestFit="1" customWidth="1"/>
    <col min="7431" max="7431" width="8.42578125" style="1" customWidth="1"/>
    <col min="7432" max="7432" width="7.140625" style="1" customWidth="1"/>
    <col min="7433" max="7433" width="6" style="1" customWidth="1"/>
    <col min="7434" max="7434" width="8.5703125" style="1" bestFit="1" customWidth="1"/>
    <col min="7435" max="7680" width="9.140625" style="1"/>
    <col min="7681" max="7681" width="12.7109375" style="1" customWidth="1"/>
    <col min="7682" max="7682" width="17.7109375" style="1" bestFit="1" customWidth="1"/>
    <col min="7683" max="7685" width="7.7109375" style="1" bestFit="1" customWidth="1"/>
    <col min="7686" max="7686" width="7.85546875" style="1" bestFit="1" customWidth="1"/>
    <col min="7687" max="7687" width="8.42578125" style="1" customWidth="1"/>
    <col min="7688" max="7688" width="7.140625" style="1" customWidth="1"/>
    <col min="7689" max="7689" width="6" style="1" customWidth="1"/>
    <col min="7690" max="7690" width="8.5703125" style="1" bestFit="1" customWidth="1"/>
    <col min="7691" max="7936" width="9.140625" style="1"/>
    <col min="7937" max="7937" width="12.7109375" style="1" customWidth="1"/>
    <col min="7938" max="7938" width="17.7109375" style="1" bestFit="1" customWidth="1"/>
    <col min="7939" max="7941" width="7.7109375" style="1" bestFit="1" customWidth="1"/>
    <col min="7942" max="7942" width="7.85546875" style="1" bestFit="1" customWidth="1"/>
    <col min="7943" max="7943" width="8.42578125" style="1" customWidth="1"/>
    <col min="7944" max="7944" width="7.140625" style="1" customWidth="1"/>
    <col min="7945" max="7945" width="6" style="1" customWidth="1"/>
    <col min="7946" max="7946" width="8.5703125" style="1" bestFit="1" customWidth="1"/>
    <col min="7947" max="8192" width="9.140625" style="1"/>
    <col min="8193" max="8193" width="12.7109375" style="1" customWidth="1"/>
    <col min="8194" max="8194" width="17.7109375" style="1" bestFit="1" customWidth="1"/>
    <col min="8195" max="8197" width="7.7109375" style="1" bestFit="1" customWidth="1"/>
    <col min="8198" max="8198" width="7.85546875" style="1" bestFit="1" customWidth="1"/>
    <col min="8199" max="8199" width="8.42578125" style="1" customWidth="1"/>
    <col min="8200" max="8200" width="7.140625" style="1" customWidth="1"/>
    <col min="8201" max="8201" width="6" style="1" customWidth="1"/>
    <col min="8202" max="8202" width="8.5703125" style="1" bestFit="1" customWidth="1"/>
    <col min="8203" max="8448" width="9.140625" style="1"/>
    <col min="8449" max="8449" width="12.7109375" style="1" customWidth="1"/>
    <col min="8450" max="8450" width="17.7109375" style="1" bestFit="1" customWidth="1"/>
    <col min="8451" max="8453" width="7.7109375" style="1" bestFit="1" customWidth="1"/>
    <col min="8454" max="8454" width="7.85546875" style="1" bestFit="1" customWidth="1"/>
    <col min="8455" max="8455" width="8.42578125" style="1" customWidth="1"/>
    <col min="8456" max="8456" width="7.140625" style="1" customWidth="1"/>
    <col min="8457" max="8457" width="6" style="1" customWidth="1"/>
    <col min="8458" max="8458" width="8.5703125" style="1" bestFit="1" customWidth="1"/>
    <col min="8459" max="8704" width="9.140625" style="1"/>
    <col min="8705" max="8705" width="12.7109375" style="1" customWidth="1"/>
    <col min="8706" max="8706" width="17.7109375" style="1" bestFit="1" customWidth="1"/>
    <col min="8707" max="8709" width="7.7109375" style="1" bestFit="1" customWidth="1"/>
    <col min="8710" max="8710" width="7.85546875" style="1" bestFit="1" customWidth="1"/>
    <col min="8711" max="8711" width="8.42578125" style="1" customWidth="1"/>
    <col min="8712" max="8712" width="7.140625" style="1" customWidth="1"/>
    <col min="8713" max="8713" width="6" style="1" customWidth="1"/>
    <col min="8714" max="8714" width="8.5703125" style="1" bestFit="1" customWidth="1"/>
    <col min="8715" max="8960" width="9.140625" style="1"/>
    <col min="8961" max="8961" width="12.7109375" style="1" customWidth="1"/>
    <col min="8962" max="8962" width="17.7109375" style="1" bestFit="1" customWidth="1"/>
    <col min="8963" max="8965" width="7.7109375" style="1" bestFit="1" customWidth="1"/>
    <col min="8966" max="8966" width="7.85546875" style="1" bestFit="1" customWidth="1"/>
    <col min="8967" max="8967" width="8.42578125" style="1" customWidth="1"/>
    <col min="8968" max="8968" width="7.140625" style="1" customWidth="1"/>
    <col min="8969" max="8969" width="6" style="1" customWidth="1"/>
    <col min="8970" max="8970" width="8.5703125" style="1" bestFit="1" customWidth="1"/>
    <col min="8971" max="9216" width="9.140625" style="1"/>
    <col min="9217" max="9217" width="12.7109375" style="1" customWidth="1"/>
    <col min="9218" max="9218" width="17.7109375" style="1" bestFit="1" customWidth="1"/>
    <col min="9219" max="9221" width="7.7109375" style="1" bestFit="1" customWidth="1"/>
    <col min="9222" max="9222" width="7.85546875" style="1" bestFit="1" customWidth="1"/>
    <col min="9223" max="9223" width="8.42578125" style="1" customWidth="1"/>
    <col min="9224" max="9224" width="7.140625" style="1" customWidth="1"/>
    <col min="9225" max="9225" width="6" style="1" customWidth="1"/>
    <col min="9226" max="9226" width="8.5703125" style="1" bestFit="1" customWidth="1"/>
    <col min="9227" max="9472" width="9.140625" style="1"/>
    <col min="9473" max="9473" width="12.7109375" style="1" customWidth="1"/>
    <col min="9474" max="9474" width="17.7109375" style="1" bestFit="1" customWidth="1"/>
    <col min="9475" max="9477" width="7.7109375" style="1" bestFit="1" customWidth="1"/>
    <col min="9478" max="9478" width="7.85546875" style="1" bestFit="1" customWidth="1"/>
    <col min="9479" max="9479" width="8.42578125" style="1" customWidth="1"/>
    <col min="9480" max="9480" width="7.140625" style="1" customWidth="1"/>
    <col min="9481" max="9481" width="6" style="1" customWidth="1"/>
    <col min="9482" max="9482" width="8.5703125" style="1" bestFit="1" customWidth="1"/>
    <col min="9483" max="9728" width="9.140625" style="1"/>
    <col min="9729" max="9729" width="12.7109375" style="1" customWidth="1"/>
    <col min="9730" max="9730" width="17.7109375" style="1" bestFit="1" customWidth="1"/>
    <col min="9731" max="9733" width="7.7109375" style="1" bestFit="1" customWidth="1"/>
    <col min="9734" max="9734" width="7.85546875" style="1" bestFit="1" customWidth="1"/>
    <col min="9735" max="9735" width="8.42578125" style="1" customWidth="1"/>
    <col min="9736" max="9736" width="7.140625" style="1" customWidth="1"/>
    <col min="9737" max="9737" width="6" style="1" customWidth="1"/>
    <col min="9738" max="9738" width="8.5703125" style="1" bestFit="1" customWidth="1"/>
    <col min="9739" max="9984" width="9.140625" style="1"/>
    <col min="9985" max="9985" width="12.7109375" style="1" customWidth="1"/>
    <col min="9986" max="9986" width="17.7109375" style="1" bestFit="1" customWidth="1"/>
    <col min="9987" max="9989" width="7.7109375" style="1" bestFit="1" customWidth="1"/>
    <col min="9990" max="9990" width="7.85546875" style="1" bestFit="1" customWidth="1"/>
    <col min="9991" max="9991" width="8.42578125" style="1" customWidth="1"/>
    <col min="9992" max="9992" width="7.140625" style="1" customWidth="1"/>
    <col min="9993" max="9993" width="6" style="1" customWidth="1"/>
    <col min="9994" max="9994" width="8.5703125" style="1" bestFit="1" customWidth="1"/>
    <col min="9995" max="10240" width="9.140625" style="1"/>
    <col min="10241" max="10241" width="12.7109375" style="1" customWidth="1"/>
    <col min="10242" max="10242" width="17.7109375" style="1" bestFit="1" customWidth="1"/>
    <col min="10243" max="10245" width="7.7109375" style="1" bestFit="1" customWidth="1"/>
    <col min="10246" max="10246" width="7.85546875" style="1" bestFit="1" customWidth="1"/>
    <col min="10247" max="10247" width="8.42578125" style="1" customWidth="1"/>
    <col min="10248" max="10248" width="7.140625" style="1" customWidth="1"/>
    <col min="10249" max="10249" width="6" style="1" customWidth="1"/>
    <col min="10250" max="10250" width="8.5703125" style="1" bestFit="1" customWidth="1"/>
    <col min="10251" max="10496" width="9.140625" style="1"/>
    <col min="10497" max="10497" width="12.7109375" style="1" customWidth="1"/>
    <col min="10498" max="10498" width="17.7109375" style="1" bestFit="1" customWidth="1"/>
    <col min="10499" max="10501" width="7.7109375" style="1" bestFit="1" customWidth="1"/>
    <col min="10502" max="10502" width="7.85546875" style="1" bestFit="1" customWidth="1"/>
    <col min="10503" max="10503" width="8.42578125" style="1" customWidth="1"/>
    <col min="10504" max="10504" width="7.140625" style="1" customWidth="1"/>
    <col min="10505" max="10505" width="6" style="1" customWidth="1"/>
    <col min="10506" max="10506" width="8.5703125" style="1" bestFit="1" customWidth="1"/>
    <col min="10507" max="10752" width="9.140625" style="1"/>
    <col min="10753" max="10753" width="12.7109375" style="1" customWidth="1"/>
    <col min="10754" max="10754" width="17.7109375" style="1" bestFit="1" customWidth="1"/>
    <col min="10755" max="10757" width="7.7109375" style="1" bestFit="1" customWidth="1"/>
    <col min="10758" max="10758" width="7.85546875" style="1" bestFit="1" customWidth="1"/>
    <col min="10759" max="10759" width="8.42578125" style="1" customWidth="1"/>
    <col min="10760" max="10760" width="7.140625" style="1" customWidth="1"/>
    <col min="10761" max="10761" width="6" style="1" customWidth="1"/>
    <col min="10762" max="10762" width="8.5703125" style="1" bestFit="1" customWidth="1"/>
    <col min="10763" max="11008" width="9.140625" style="1"/>
    <col min="11009" max="11009" width="12.7109375" style="1" customWidth="1"/>
    <col min="11010" max="11010" width="17.7109375" style="1" bestFit="1" customWidth="1"/>
    <col min="11011" max="11013" width="7.7109375" style="1" bestFit="1" customWidth="1"/>
    <col min="11014" max="11014" width="7.85546875" style="1" bestFit="1" customWidth="1"/>
    <col min="11015" max="11015" width="8.42578125" style="1" customWidth="1"/>
    <col min="11016" max="11016" width="7.140625" style="1" customWidth="1"/>
    <col min="11017" max="11017" width="6" style="1" customWidth="1"/>
    <col min="11018" max="11018" width="8.5703125" style="1" bestFit="1" customWidth="1"/>
    <col min="11019" max="11264" width="9.140625" style="1"/>
    <col min="11265" max="11265" width="12.7109375" style="1" customWidth="1"/>
    <col min="11266" max="11266" width="17.7109375" style="1" bestFit="1" customWidth="1"/>
    <col min="11267" max="11269" width="7.7109375" style="1" bestFit="1" customWidth="1"/>
    <col min="11270" max="11270" width="7.85546875" style="1" bestFit="1" customWidth="1"/>
    <col min="11271" max="11271" width="8.42578125" style="1" customWidth="1"/>
    <col min="11272" max="11272" width="7.140625" style="1" customWidth="1"/>
    <col min="11273" max="11273" width="6" style="1" customWidth="1"/>
    <col min="11274" max="11274" width="8.5703125" style="1" bestFit="1" customWidth="1"/>
    <col min="11275" max="11520" width="9.140625" style="1"/>
    <col min="11521" max="11521" width="12.7109375" style="1" customWidth="1"/>
    <col min="11522" max="11522" width="17.7109375" style="1" bestFit="1" customWidth="1"/>
    <col min="11523" max="11525" width="7.7109375" style="1" bestFit="1" customWidth="1"/>
    <col min="11526" max="11526" width="7.85546875" style="1" bestFit="1" customWidth="1"/>
    <col min="11527" max="11527" width="8.42578125" style="1" customWidth="1"/>
    <col min="11528" max="11528" width="7.140625" style="1" customWidth="1"/>
    <col min="11529" max="11529" width="6" style="1" customWidth="1"/>
    <col min="11530" max="11530" width="8.5703125" style="1" bestFit="1" customWidth="1"/>
    <col min="11531" max="11776" width="9.140625" style="1"/>
    <col min="11777" max="11777" width="12.7109375" style="1" customWidth="1"/>
    <col min="11778" max="11778" width="17.7109375" style="1" bestFit="1" customWidth="1"/>
    <col min="11779" max="11781" width="7.7109375" style="1" bestFit="1" customWidth="1"/>
    <col min="11782" max="11782" width="7.85546875" style="1" bestFit="1" customWidth="1"/>
    <col min="11783" max="11783" width="8.42578125" style="1" customWidth="1"/>
    <col min="11784" max="11784" width="7.140625" style="1" customWidth="1"/>
    <col min="11785" max="11785" width="6" style="1" customWidth="1"/>
    <col min="11786" max="11786" width="8.5703125" style="1" bestFit="1" customWidth="1"/>
    <col min="11787" max="12032" width="9.140625" style="1"/>
    <col min="12033" max="12033" width="12.7109375" style="1" customWidth="1"/>
    <col min="12034" max="12034" width="17.7109375" style="1" bestFit="1" customWidth="1"/>
    <col min="12035" max="12037" width="7.7109375" style="1" bestFit="1" customWidth="1"/>
    <col min="12038" max="12038" width="7.85546875" style="1" bestFit="1" customWidth="1"/>
    <col min="12039" max="12039" width="8.42578125" style="1" customWidth="1"/>
    <col min="12040" max="12040" width="7.140625" style="1" customWidth="1"/>
    <col min="12041" max="12041" width="6" style="1" customWidth="1"/>
    <col min="12042" max="12042" width="8.5703125" style="1" bestFit="1" customWidth="1"/>
    <col min="12043" max="12288" width="9.140625" style="1"/>
    <col min="12289" max="12289" width="12.7109375" style="1" customWidth="1"/>
    <col min="12290" max="12290" width="17.7109375" style="1" bestFit="1" customWidth="1"/>
    <col min="12291" max="12293" width="7.7109375" style="1" bestFit="1" customWidth="1"/>
    <col min="12294" max="12294" width="7.85546875" style="1" bestFit="1" customWidth="1"/>
    <col min="12295" max="12295" width="8.42578125" style="1" customWidth="1"/>
    <col min="12296" max="12296" width="7.140625" style="1" customWidth="1"/>
    <col min="12297" max="12297" width="6" style="1" customWidth="1"/>
    <col min="12298" max="12298" width="8.5703125" style="1" bestFit="1" customWidth="1"/>
    <col min="12299" max="12544" width="9.140625" style="1"/>
    <col min="12545" max="12545" width="12.7109375" style="1" customWidth="1"/>
    <col min="12546" max="12546" width="17.7109375" style="1" bestFit="1" customWidth="1"/>
    <col min="12547" max="12549" width="7.7109375" style="1" bestFit="1" customWidth="1"/>
    <col min="12550" max="12550" width="7.85546875" style="1" bestFit="1" customWidth="1"/>
    <col min="12551" max="12551" width="8.42578125" style="1" customWidth="1"/>
    <col min="12552" max="12552" width="7.140625" style="1" customWidth="1"/>
    <col min="12553" max="12553" width="6" style="1" customWidth="1"/>
    <col min="12554" max="12554" width="8.5703125" style="1" bestFit="1" customWidth="1"/>
    <col min="12555" max="12800" width="9.140625" style="1"/>
    <col min="12801" max="12801" width="12.7109375" style="1" customWidth="1"/>
    <col min="12802" max="12802" width="17.7109375" style="1" bestFit="1" customWidth="1"/>
    <col min="12803" max="12805" width="7.7109375" style="1" bestFit="1" customWidth="1"/>
    <col min="12806" max="12806" width="7.85546875" style="1" bestFit="1" customWidth="1"/>
    <col min="12807" max="12807" width="8.42578125" style="1" customWidth="1"/>
    <col min="12808" max="12808" width="7.140625" style="1" customWidth="1"/>
    <col min="12809" max="12809" width="6" style="1" customWidth="1"/>
    <col min="12810" max="12810" width="8.5703125" style="1" bestFit="1" customWidth="1"/>
    <col min="12811" max="13056" width="9.140625" style="1"/>
    <col min="13057" max="13057" width="12.7109375" style="1" customWidth="1"/>
    <col min="13058" max="13058" width="17.7109375" style="1" bestFit="1" customWidth="1"/>
    <col min="13059" max="13061" width="7.7109375" style="1" bestFit="1" customWidth="1"/>
    <col min="13062" max="13062" width="7.85546875" style="1" bestFit="1" customWidth="1"/>
    <col min="13063" max="13063" width="8.42578125" style="1" customWidth="1"/>
    <col min="13064" max="13064" width="7.140625" style="1" customWidth="1"/>
    <col min="13065" max="13065" width="6" style="1" customWidth="1"/>
    <col min="13066" max="13066" width="8.5703125" style="1" bestFit="1" customWidth="1"/>
    <col min="13067" max="13312" width="9.140625" style="1"/>
    <col min="13313" max="13313" width="12.7109375" style="1" customWidth="1"/>
    <col min="13314" max="13314" width="17.7109375" style="1" bestFit="1" customWidth="1"/>
    <col min="13315" max="13317" width="7.7109375" style="1" bestFit="1" customWidth="1"/>
    <col min="13318" max="13318" width="7.85546875" style="1" bestFit="1" customWidth="1"/>
    <col min="13319" max="13319" width="8.42578125" style="1" customWidth="1"/>
    <col min="13320" max="13320" width="7.140625" style="1" customWidth="1"/>
    <col min="13321" max="13321" width="6" style="1" customWidth="1"/>
    <col min="13322" max="13322" width="8.5703125" style="1" bestFit="1" customWidth="1"/>
    <col min="13323" max="13568" width="9.140625" style="1"/>
    <col min="13569" max="13569" width="12.7109375" style="1" customWidth="1"/>
    <col min="13570" max="13570" width="17.7109375" style="1" bestFit="1" customWidth="1"/>
    <col min="13571" max="13573" width="7.7109375" style="1" bestFit="1" customWidth="1"/>
    <col min="13574" max="13574" width="7.85546875" style="1" bestFit="1" customWidth="1"/>
    <col min="13575" max="13575" width="8.42578125" style="1" customWidth="1"/>
    <col min="13576" max="13576" width="7.140625" style="1" customWidth="1"/>
    <col min="13577" max="13577" width="6" style="1" customWidth="1"/>
    <col min="13578" max="13578" width="8.5703125" style="1" bestFit="1" customWidth="1"/>
    <col min="13579" max="13824" width="9.140625" style="1"/>
    <col min="13825" max="13825" width="12.7109375" style="1" customWidth="1"/>
    <col min="13826" max="13826" width="17.7109375" style="1" bestFit="1" customWidth="1"/>
    <col min="13827" max="13829" width="7.7109375" style="1" bestFit="1" customWidth="1"/>
    <col min="13830" max="13830" width="7.85546875" style="1" bestFit="1" customWidth="1"/>
    <col min="13831" max="13831" width="8.42578125" style="1" customWidth="1"/>
    <col min="13832" max="13832" width="7.140625" style="1" customWidth="1"/>
    <col min="13833" max="13833" width="6" style="1" customWidth="1"/>
    <col min="13834" max="13834" width="8.5703125" style="1" bestFit="1" customWidth="1"/>
    <col min="13835" max="14080" width="9.140625" style="1"/>
    <col min="14081" max="14081" width="12.7109375" style="1" customWidth="1"/>
    <col min="14082" max="14082" width="17.7109375" style="1" bestFit="1" customWidth="1"/>
    <col min="14083" max="14085" width="7.7109375" style="1" bestFit="1" customWidth="1"/>
    <col min="14086" max="14086" width="7.85546875" style="1" bestFit="1" customWidth="1"/>
    <col min="14087" max="14087" width="8.42578125" style="1" customWidth="1"/>
    <col min="14088" max="14088" width="7.140625" style="1" customWidth="1"/>
    <col min="14089" max="14089" width="6" style="1" customWidth="1"/>
    <col min="14090" max="14090" width="8.5703125" style="1" bestFit="1" customWidth="1"/>
    <col min="14091" max="14336" width="9.140625" style="1"/>
    <col min="14337" max="14337" width="12.7109375" style="1" customWidth="1"/>
    <col min="14338" max="14338" width="17.7109375" style="1" bestFit="1" customWidth="1"/>
    <col min="14339" max="14341" width="7.7109375" style="1" bestFit="1" customWidth="1"/>
    <col min="14342" max="14342" width="7.85546875" style="1" bestFit="1" customWidth="1"/>
    <col min="14343" max="14343" width="8.42578125" style="1" customWidth="1"/>
    <col min="14344" max="14344" width="7.140625" style="1" customWidth="1"/>
    <col min="14345" max="14345" width="6" style="1" customWidth="1"/>
    <col min="14346" max="14346" width="8.5703125" style="1" bestFit="1" customWidth="1"/>
    <col min="14347" max="14592" width="9.140625" style="1"/>
    <col min="14593" max="14593" width="12.7109375" style="1" customWidth="1"/>
    <col min="14594" max="14594" width="17.7109375" style="1" bestFit="1" customWidth="1"/>
    <col min="14595" max="14597" width="7.7109375" style="1" bestFit="1" customWidth="1"/>
    <col min="14598" max="14598" width="7.85546875" style="1" bestFit="1" customWidth="1"/>
    <col min="14599" max="14599" width="8.42578125" style="1" customWidth="1"/>
    <col min="14600" max="14600" width="7.140625" style="1" customWidth="1"/>
    <col min="14601" max="14601" width="6" style="1" customWidth="1"/>
    <col min="14602" max="14602" width="8.5703125" style="1" bestFit="1" customWidth="1"/>
    <col min="14603" max="14848" width="9.140625" style="1"/>
    <col min="14849" max="14849" width="12.7109375" style="1" customWidth="1"/>
    <col min="14850" max="14850" width="17.7109375" style="1" bestFit="1" customWidth="1"/>
    <col min="14851" max="14853" width="7.7109375" style="1" bestFit="1" customWidth="1"/>
    <col min="14854" max="14854" width="7.85546875" style="1" bestFit="1" customWidth="1"/>
    <col min="14855" max="14855" width="8.42578125" style="1" customWidth="1"/>
    <col min="14856" max="14856" width="7.140625" style="1" customWidth="1"/>
    <col min="14857" max="14857" width="6" style="1" customWidth="1"/>
    <col min="14858" max="14858" width="8.5703125" style="1" bestFit="1" customWidth="1"/>
    <col min="14859" max="15104" width="9.140625" style="1"/>
    <col min="15105" max="15105" width="12.7109375" style="1" customWidth="1"/>
    <col min="15106" max="15106" width="17.7109375" style="1" bestFit="1" customWidth="1"/>
    <col min="15107" max="15109" width="7.7109375" style="1" bestFit="1" customWidth="1"/>
    <col min="15110" max="15110" width="7.85546875" style="1" bestFit="1" customWidth="1"/>
    <col min="15111" max="15111" width="8.42578125" style="1" customWidth="1"/>
    <col min="15112" max="15112" width="7.140625" style="1" customWidth="1"/>
    <col min="15113" max="15113" width="6" style="1" customWidth="1"/>
    <col min="15114" max="15114" width="8.5703125" style="1" bestFit="1" customWidth="1"/>
    <col min="15115" max="15360" width="9.140625" style="1"/>
    <col min="15361" max="15361" width="12.7109375" style="1" customWidth="1"/>
    <col min="15362" max="15362" width="17.7109375" style="1" bestFit="1" customWidth="1"/>
    <col min="15363" max="15365" width="7.7109375" style="1" bestFit="1" customWidth="1"/>
    <col min="15366" max="15366" width="7.85546875" style="1" bestFit="1" customWidth="1"/>
    <col min="15367" max="15367" width="8.42578125" style="1" customWidth="1"/>
    <col min="15368" max="15368" width="7.140625" style="1" customWidth="1"/>
    <col min="15369" max="15369" width="6" style="1" customWidth="1"/>
    <col min="15370" max="15370" width="8.5703125" style="1" bestFit="1" customWidth="1"/>
    <col min="15371" max="15616" width="9.140625" style="1"/>
    <col min="15617" max="15617" width="12.7109375" style="1" customWidth="1"/>
    <col min="15618" max="15618" width="17.7109375" style="1" bestFit="1" customWidth="1"/>
    <col min="15619" max="15621" width="7.7109375" style="1" bestFit="1" customWidth="1"/>
    <col min="15622" max="15622" width="7.85546875" style="1" bestFit="1" customWidth="1"/>
    <col min="15623" max="15623" width="8.42578125" style="1" customWidth="1"/>
    <col min="15624" max="15624" width="7.140625" style="1" customWidth="1"/>
    <col min="15625" max="15625" width="6" style="1" customWidth="1"/>
    <col min="15626" max="15626" width="8.5703125" style="1" bestFit="1" customWidth="1"/>
    <col min="15627" max="15872" width="9.140625" style="1"/>
    <col min="15873" max="15873" width="12.7109375" style="1" customWidth="1"/>
    <col min="15874" max="15874" width="17.7109375" style="1" bestFit="1" customWidth="1"/>
    <col min="15875" max="15877" width="7.7109375" style="1" bestFit="1" customWidth="1"/>
    <col min="15878" max="15878" width="7.85546875" style="1" bestFit="1" customWidth="1"/>
    <col min="15879" max="15879" width="8.42578125" style="1" customWidth="1"/>
    <col min="15880" max="15880" width="7.140625" style="1" customWidth="1"/>
    <col min="15881" max="15881" width="6" style="1" customWidth="1"/>
    <col min="15882" max="15882" width="8.5703125" style="1" bestFit="1" customWidth="1"/>
    <col min="15883" max="16128" width="9.140625" style="1"/>
    <col min="16129" max="16129" width="12.7109375" style="1" customWidth="1"/>
    <col min="16130" max="16130" width="17.7109375" style="1" bestFit="1" customWidth="1"/>
    <col min="16131" max="16133" width="7.7109375" style="1" bestFit="1" customWidth="1"/>
    <col min="16134" max="16134" width="7.85546875" style="1" bestFit="1" customWidth="1"/>
    <col min="16135" max="16135" width="8.42578125" style="1" customWidth="1"/>
    <col min="16136" max="16136" width="7.140625" style="1" customWidth="1"/>
    <col min="16137" max="16137" width="6" style="1" customWidth="1"/>
    <col min="16138" max="16138" width="8.5703125" style="1" bestFit="1" customWidth="1"/>
    <col min="16139" max="16384" width="9.140625" style="1"/>
  </cols>
  <sheetData>
    <row r="1" spans="1:10" ht="12.75" customHeight="1">
      <c r="A1" s="31" t="str">
        <f>'[2]MGT 431-Mgt'!A1:F1</f>
        <v>QUAID-E-AZAM COLLEGE OF COMMERCE</v>
      </c>
      <c r="B1" s="31"/>
      <c r="C1" s="31"/>
      <c r="D1" s="31"/>
      <c r="E1" s="31"/>
      <c r="F1" s="31"/>
      <c r="G1" s="31"/>
      <c r="H1" s="31"/>
    </row>
    <row r="2" spans="1:10" ht="12.75" customHeight="1">
      <c r="A2" s="21" t="str">
        <f>'[2]MGT 431-Mgt'!A2:F2</f>
        <v>UNIVERSITY OF PESHAWAR</v>
      </c>
      <c r="B2" s="21"/>
      <c r="C2" s="21"/>
      <c r="D2" s="21"/>
      <c r="E2" s="21"/>
      <c r="F2" s="21"/>
      <c r="G2" s="21"/>
      <c r="H2" s="21"/>
    </row>
    <row r="3" spans="1:10" ht="12.75" customHeight="1">
      <c r="A3" s="21" t="s">
        <v>16</v>
      </c>
      <c r="B3" s="21"/>
      <c r="C3" s="21"/>
      <c r="D3" s="21"/>
      <c r="E3" s="21"/>
      <c r="F3" s="21"/>
      <c r="G3" s="21"/>
      <c r="H3" s="21"/>
    </row>
    <row r="4" spans="1:10" ht="12.75" customHeight="1">
      <c r="A4" s="21" t="s">
        <v>28</v>
      </c>
      <c r="B4" s="21"/>
      <c r="C4" s="21"/>
      <c r="D4" s="21"/>
      <c r="E4" s="21"/>
      <c r="F4" s="21"/>
      <c r="G4" s="21"/>
      <c r="H4" s="21"/>
    </row>
    <row r="5" spans="1:10">
      <c r="A5" s="12"/>
      <c r="B5" s="12"/>
      <c r="C5" s="12"/>
      <c r="D5" s="12"/>
      <c r="E5" s="12"/>
      <c r="F5" s="12"/>
      <c r="G5" s="12"/>
      <c r="H5" s="12"/>
    </row>
    <row r="6" spans="1:10" ht="25.5">
      <c r="A6" s="2" t="s">
        <v>3</v>
      </c>
      <c r="B6" s="2" t="s">
        <v>4</v>
      </c>
      <c r="C6" s="3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11</v>
      </c>
      <c r="I6" s="2" t="s">
        <v>22</v>
      </c>
    </row>
    <row r="7" spans="1:10" ht="21.95" customHeight="1">
      <c r="A7" s="13" t="str">
        <f>[2]Main!A4</f>
        <v>03/8S/M/2019</v>
      </c>
      <c r="B7" s="4" t="str">
        <f>[2]Main!B4</f>
        <v>Usman</v>
      </c>
      <c r="C7" s="25" t="s">
        <v>29</v>
      </c>
      <c r="D7" s="26"/>
      <c r="E7" s="26"/>
      <c r="F7" s="26"/>
      <c r="G7" s="26"/>
      <c r="H7" s="26"/>
      <c r="I7" s="27"/>
      <c r="J7" s="14"/>
    </row>
    <row r="8" spans="1:10" ht="21.95" customHeight="1">
      <c r="A8" s="13">
        <v>4</v>
      </c>
      <c r="B8" s="4" t="s">
        <v>23</v>
      </c>
      <c r="C8" s="25" t="s">
        <v>30</v>
      </c>
      <c r="D8" s="26"/>
      <c r="E8" s="26"/>
      <c r="F8" s="26"/>
      <c r="G8" s="26"/>
      <c r="H8" s="26"/>
      <c r="I8" s="27"/>
      <c r="J8" s="14"/>
    </row>
    <row r="9" spans="1:10" ht="21.95" customHeight="1">
      <c r="A9" s="13" t="str">
        <f>[2]Main!A17</f>
        <v>16/8S/M/2019</v>
      </c>
      <c r="B9" s="4" t="str">
        <f>[2]Main!B17</f>
        <v>Muhammad Tufail</v>
      </c>
      <c r="C9" s="25"/>
      <c r="D9" s="26"/>
      <c r="E9" s="26"/>
      <c r="F9" s="26"/>
      <c r="G9" s="26"/>
      <c r="H9" s="26"/>
      <c r="I9" s="27"/>
      <c r="J9" s="14"/>
    </row>
    <row r="10" spans="1:10" ht="21.95" customHeight="1">
      <c r="A10" s="13" t="str">
        <f>[2]Main!A18</f>
        <v>17/8S/M/2019</v>
      </c>
      <c r="B10" s="4" t="str">
        <f>[2]Main!B18</f>
        <v>Tahir Jawad Nasir</v>
      </c>
      <c r="C10" s="25">
        <f>'[2]MGT 431-Mgt'!F26</f>
        <v>0</v>
      </c>
      <c r="D10" s="26"/>
      <c r="E10" s="26"/>
      <c r="F10" s="26"/>
      <c r="G10" s="26"/>
      <c r="H10" s="26"/>
      <c r="I10" s="27"/>
      <c r="J10" s="14"/>
    </row>
    <row r="11" spans="1:10" ht="21.95" customHeight="1">
      <c r="A11" s="13" t="str">
        <f>[2]Main!A21</f>
        <v>20/8S/M/2019</v>
      </c>
      <c r="B11" s="4" t="str">
        <f>[2]Main!B21</f>
        <v>Syed Ihtisham ud Din</v>
      </c>
      <c r="C11" s="15">
        <f>'[2]MGT 431-Mgt'!F29</f>
        <v>20</v>
      </c>
      <c r="D11" s="15">
        <f>'[2]COM 432-IFA'!F29</f>
        <v>0</v>
      </c>
      <c r="E11" s="15">
        <f>'[2]ECO 433-MaE'!F29</f>
        <v>76</v>
      </c>
      <c r="F11" s="15">
        <f>'[2]HRM 434-HRM'!F29</f>
        <v>68</v>
      </c>
      <c r="G11" s="15">
        <f>'[2]SOC 435-Sociology'!F29</f>
        <v>3</v>
      </c>
      <c r="H11" s="16">
        <f>[2]Main!Y21</f>
        <v>1.18</v>
      </c>
      <c r="I11" s="17">
        <f>[2]CGPA!S21</f>
        <v>2.21</v>
      </c>
      <c r="J11" s="14"/>
    </row>
    <row r="12" spans="1:10" ht="21.95" customHeight="1">
      <c r="A12" s="13" t="str">
        <f>[2]Main!A22</f>
        <v>21/8S/M/2019</v>
      </c>
      <c r="B12" s="4" t="str">
        <f>[2]Main!B22</f>
        <v>Faisal Swati</v>
      </c>
      <c r="C12" s="15">
        <f>'[2]MGT 431-Mgt'!F30</f>
        <v>0</v>
      </c>
      <c r="D12" s="15">
        <f>'[2]COM 432-IFA'!F30</f>
        <v>0</v>
      </c>
      <c r="E12" s="15">
        <f>'[2]ECO 433-MaE'!F30</f>
        <v>0</v>
      </c>
      <c r="F12" s="15">
        <f>'[2]HRM 434-HRM'!F30</f>
        <v>0</v>
      </c>
      <c r="G12" s="15">
        <f>'[2]SOC 435-Sociology'!F30</f>
        <v>0</v>
      </c>
      <c r="H12" s="16">
        <f>[2]Main!Y22</f>
        <v>0</v>
      </c>
      <c r="I12" s="17">
        <f>[2]CGPA!S22</f>
        <v>1.08</v>
      </c>
      <c r="J12" s="14"/>
    </row>
    <row r="13" spans="1:10" ht="21.95" customHeight="1">
      <c r="A13" s="13" t="str">
        <f>[2]Main!A32</f>
        <v>31/8S/M/2019</v>
      </c>
      <c r="B13" s="4" t="str">
        <f>[2]Main!B32</f>
        <v>Wasim Abbas</v>
      </c>
      <c r="C13" s="15">
        <f>'[2]MGT 431-Mgt'!F40</f>
        <v>0</v>
      </c>
      <c r="D13" s="15">
        <f>'[2]COM 432-IFA'!F40</f>
        <v>0</v>
      </c>
      <c r="E13" s="15">
        <f>'[2]ECO 433-MaE'!F40</f>
        <v>0</v>
      </c>
      <c r="F13" s="15">
        <f>'[2]HRM 434-HRM'!F40</f>
        <v>0</v>
      </c>
      <c r="G13" s="15">
        <f>'[2]SOC 435-Sociology'!F40</f>
        <v>0</v>
      </c>
      <c r="H13" s="16">
        <f>[2]Main!Y32</f>
        <v>0</v>
      </c>
      <c r="I13" s="17">
        <f>[2]CGPA!S32</f>
        <v>0.44</v>
      </c>
      <c r="J13" s="14"/>
    </row>
    <row r="14" spans="1:10" ht="21.95" customHeight="1">
      <c r="A14" s="13">
        <v>34</v>
      </c>
      <c r="B14" s="4" t="s">
        <v>24</v>
      </c>
      <c r="C14" s="25" t="s">
        <v>30</v>
      </c>
      <c r="D14" s="26"/>
      <c r="E14" s="26"/>
      <c r="F14" s="26"/>
      <c r="G14" s="26"/>
      <c r="H14" s="26"/>
      <c r="I14" s="27"/>
      <c r="J14" s="14"/>
    </row>
    <row r="15" spans="1:10" ht="21.95" customHeight="1">
      <c r="A15" s="13" t="str">
        <f>[2]Main!A37</f>
        <v>36/8S/M/2019</v>
      </c>
      <c r="B15" s="4" t="str">
        <f>[2]Main!B37</f>
        <v>Usama</v>
      </c>
      <c r="C15" s="15">
        <f>'[2]MGT 431-Mgt'!F45</f>
        <v>18</v>
      </c>
      <c r="D15" s="15">
        <f>'[2]COM 432-IFA'!F45</f>
        <v>17</v>
      </c>
      <c r="E15" s="15">
        <f>'[2]ECO 433-MaE'!F45</f>
        <v>72</v>
      </c>
      <c r="F15" s="15">
        <f>'[2]HRM 434-HRM'!F45</f>
        <v>67</v>
      </c>
      <c r="G15" s="15">
        <f>'[2]SOC 435-Sociology'!F45</f>
        <v>9</v>
      </c>
      <c r="H15" s="16">
        <f>[2]Main!Y37</f>
        <v>1.1000000000000001</v>
      </c>
      <c r="I15" s="17">
        <f>[2]CGPA!S37</f>
        <v>2.2200000000000002</v>
      </c>
      <c r="J15" s="14"/>
    </row>
    <row r="16" spans="1:10" ht="21.95" customHeight="1">
      <c r="A16" s="13" t="str">
        <f>[2]Main!A42</f>
        <v>41/8S/M/2019</v>
      </c>
      <c r="B16" s="4" t="str">
        <f>[2]Main!B42</f>
        <v>Inaam Bashir</v>
      </c>
      <c r="C16" s="15">
        <f>'[2]MGT 431-Mgt'!F50</f>
        <v>0</v>
      </c>
      <c r="D16" s="15">
        <f>'[2]COM 432-IFA'!F50</f>
        <v>0</v>
      </c>
      <c r="E16" s="15">
        <f>'[2]ECO 433-MaE'!F50</f>
        <v>0</v>
      </c>
      <c r="F16" s="15">
        <f>'[2]HRM 434-HRM'!F50</f>
        <v>0</v>
      </c>
      <c r="G16" s="15">
        <f>'[2]SOC 435-Sociology'!F50</f>
        <v>0</v>
      </c>
      <c r="H16" s="16">
        <f>[2]Main!Y42</f>
        <v>0</v>
      </c>
      <c r="I16" s="17">
        <f>[2]CGPA!S42</f>
        <v>0.28999999999999998</v>
      </c>
      <c r="J16" s="14"/>
    </row>
    <row r="17" spans="1:17" ht="21.95" customHeight="1">
      <c r="A17" s="13" t="str">
        <f>[2]Main!A47</f>
        <v>46/8S/M/2019</v>
      </c>
      <c r="B17" s="4" t="str">
        <f>[2]Main!B47</f>
        <v>Muhammad Taimur</v>
      </c>
      <c r="C17" s="15">
        <f>'[2]MGT 431-Mgt'!F55</f>
        <v>0</v>
      </c>
      <c r="D17" s="15">
        <f>'[2]COM 432-IFA'!F55</f>
        <v>0</v>
      </c>
      <c r="E17" s="15">
        <f>'[2]ECO 433-MaE'!F55</f>
        <v>0</v>
      </c>
      <c r="F17" s="15">
        <f>'[2]HRM 434-HRM'!F55</f>
        <v>0</v>
      </c>
      <c r="G17" s="15">
        <f>'[2]SOC 435-Sociology'!F55</f>
        <v>0</v>
      </c>
      <c r="H17" s="16">
        <f>[2]Main!Y47</f>
        <v>0</v>
      </c>
      <c r="I17" s="17">
        <f>[2]CGPA!S47</f>
        <v>0.17</v>
      </c>
      <c r="J17" s="14"/>
    </row>
    <row r="18" spans="1:17" ht="21.95" customHeight="1">
      <c r="A18" s="13">
        <v>51</v>
      </c>
      <c r="B18" s="4" t="s">
        <v>25</v>
      </c>
      <c r="C18" s="25" t="s">
        <v>31</v>
      </c>
      <c r="D18" s="26"/>
      <c r="E18" s="26"/>
      <c r="F18" s="26"/>
      <c r="G18" s="26"/>
      <c r="H18" s="26"/>
      <c r="I18" s="27"/>
      <c r="J18" s="14"/>
    </row>
    <row r="19" spans="1:17" ht="21.95" customHeight="1">
      <c r="A19" s="13" t="str">
        <f>[2]Main!A61</f>
        <v>60/8S/M/2019</v>
      </c>
      <c r="B19" s="4" t="str">
        <f>[2]Main!B61</f>
        <v>Aamir Sohail</v>
      </c>
      <c r="C19" s="25" t="s">
        <v>32</v>
      </c>
      <c r="D19" s="26"/>
      <c r="E19" s="26"/>
      <c r="F19" s="26"/>
      <c r="G19" s="26"/>
      <c r="H19" s="26"/>
      <c r="I19" s="27"/>
      <c r="J19" s="14"/>
      <c r="K19" s="18"/>
      <c r="L19" s="18"/>
      <c r="M19" s="18"/>
      <c r="N19" s="18"/>
      <c r="O19" s="18"/>
      <c r="P19" s="18"/>
      <c r="Q19" s="18"/>
    </row>
    <row r="20" spans="1:17" ht="21.95" customHeight="1">
      <c r="A20" s="13" t="str">
        <f>[2]Main!A63</f>
        <v>62/8S/E/2019</v>
      </c>
      <c r="B20" s="4" t="str">
        <f>[2]Main!B63</f>
        <v>Ayesha</v>
      </c>
      <c r="C20" s="15">
        <f>'[2]MGT 431-Mgt'!F71</f>
        <v>0</v>
      </c>
      <c r="D20" s="15">
        <f>'[2]COM 432-IFA'!F71</f>
        <v>0</v>
      </c>
      <c r="E20" s="15">
        <f>'[2]ECO 433-MaE'!F71</f>
        <v>0</v>
      </c>
      <c r="F20" s="15">
        <f>'[2]HRM 434-HRM'!F71</f>
        <v>0</v>
      </c>
      <c r="G20" s="15">
        <f>'[2]SOC 435-Sociology'!F71</f>
        <v>0</v>
      </c>
      <c r="H20" s="16">
        <f>[2]Main!Y63</f>
        <v>0</v>
      </c>
      <c r="I20" s="17">
        <f>[2]CGPA!S63</f>
        <v>1.95</v>
      </c>
      <c r="J20" s="14"/>
    </row>
    <row r="21" spans="1:17" ht="21.95" customHeight="1">
      <c r="A21" s="13" t="str">
        <f>[2]Main!A64</f>
        <v>63/8S/E/2019</v>
      </c>
      <c r="B21" s="4" t="str">
        <f>[2]Main!B64</f>
        <v>Shahid Munir</v>
      </c>
      <c r="C21" s="15">
        <f>'[2]MGT 431-Mgt'!F72</f>
        <v>20</v>
      </c>
      <c r="D21" s="15">
        <f>'[2]COM 432-IFA'!F72</f>
        <v>0</v>
      </c>
      <c r="E21" s="15">
        <f>'[2]ECO 433-MaE'!F72</f>
        <v>72</v>
      </c>
      <c r="F21" s="15">
        <f>'[2]HRM 434-HRM'!F72</f>
        <v>0</v>
      </c>
      <c r="G21" s="15">
        <f>'[2]SOC 435-Sociology'!F72</f>
        <v>0</v>
      </c>
      <c r="H21" s="16">
        <f>[2]Main!Y64</f>
        <v>0.6</v>
      </c>
      <c r="I21" s="17">
        <f>[2]CGPA!S64</f>
        <v>1.26</v>
      </c>
      <c r="J21" s="14"/>
    </row>
    <row r="22" spans="1:17" ht="21.95" customHeight="1">
      <c r="A22" s="13">
        <v>73</v>
      </c>
      <c r="B22" s="4" t="s">
        <v>26</v>
      </c>
      <c r="C22" s="28" t="s">
        <v>33</v>
      </c>
      <c r="D22" s="29"/>
      <c r="E22" s="29"/>
      <c r="F22" s="29"/>
      <c r="G22" s="29"/>
      <c r="H22" s="29"/>
      <c r="I22" s="30"/>
      <c r="J22" s="14"/>
    </row>
    <row r="27" spans="1:17" s="10" customFormat="1" ht="30" customHeight="1">
      <c r="A27" s="23" t="s">
        <v>14</v>
      </c>
      <c r="B27" s="23"/>
      <c r="C27" s="11"/>
      <c r="D27" s="11"/>
      <c r="E27" s="11"/>
      <c r="F27" s="11"/>
      <c r="G27" s="24" t="s">
        <v>15</v>
      </c>
      <c r="H27" s="24"/>
      <c r="I27" s="24"/>
      <c r="L27" s="1"/>
      <c r="M27" s="1"/>
      <c r="N27" s="1"/>
      <c r="O27" s="1"/>
      <c r="P27" s="1"/>
      <c r="Q27" s="1"/>
    </row>
  </sheetData>
  <mergeCells count="14">
    <mergeCell ref="C8:I8"/>
    <mergeCell ref="A1:H1"/>
    <mergeCell ref="A2:H2"/>
    <mergeCell ref="A3:H3"/>
    <mergeCell ref="A4:H4"/>
    <mergeCell ref="C7:I7"/>
    <mergeCell ref="A27:B27"/>
    <mergeCell ref="G27:I27"/>
    <mergeCell ref="C9:I9"/>
    <mergeCell ref="C10:I10"/>
    <mergeCell ref="C14:I14"/>
    <mergeCell ref="C18:I18"/>
    <mergeCell ref="C19:I19"/>
    <mergeCell ref="C22:I22"/>
  </mergeCells>
  <conditionalFormatting sqref="C22">
    <cfRule type="cellIs" dxfId="1" priority="2" stopIfTrue="1" operator="lessThan">
      <formula>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opLeftCell="A2" workbookViewId="0">
      <selection activeCell="A7" sqref="A7:XFD7"/>
    </sheetView>
  </sheetViews>
  <sheetFormatPr defaultRowHeight="12.75"/>
  <cols>
    <col min="1" max="1" width="13.140625" style="8" customWidth="1"/>
    <col min="2" max="3" width="21.7109375" style="8" customWidth="1"/>
    <col min="4" max="6" width="7.85546875" style="9" bestFit="1" customWidth="1"/>
    <col min="7" max="7" width="8.5703125" style="9" customWidth="1"/>
    <col min="8" max="8" width="8" style="9" bestFit="1" customWidth="1"/>
    <col min="9" max="9" width="7.85546875" style="9" customWidth="1"/>
    <col min="10" max="10" width="5.7109375" style="9" bestFit="1" customWidth="1"/>
    <col min="11" max="256" width="9.140625" style="1"/>
    <col min="257" max="257" width="13.140625" style="1" customWidth="1"/>
    <col min="258" max="258" width="21.7109375" style="1" customWidth="1"/>
    <col min="259" max="261" width="7.85546875" style="1" bestFit="1" customWidth="1"/>
    <col min="262" max="262" width="8.5703125" style="1" customWidth="1"/>
    <col min="263" max="263" width="8" style="1" bestFit="1" customWidth="1"/>
    <col min="264" max="264" width="7.85546875" style="1" customWidth="1"/>
    <col min="265" max="265" width="5.7109375" style="1" bestFit="1" customWidth="1"/>
    <col min="266" max="266" width="8.42578125" style="1" bestFit="1" customWidth="1"/>
    <col min="267" max="512" width="9.140625" style="1"/>
    <col min="513" max="513" width="13.140625" style="1" customWidth="1"/>
    <col min="514" max="514" width="21.7109375" style="1" customWidth="1"/>
    <col min="515" max="517" width="7.85546875" style="1" bestFit="1" customWidth="1"/>
    <col min="518" max="518" width="8.5703125" style="1" customWidth="1"/>
    <col min="519" max="519" width="8" style="1" bestFit="1" customWidth="1"/>
    <col min="520" max="520" width="7.85546875" style="1" customWidth="1"/>
    <col min="521" max="521" width="5.7109375" style="1" bestFit="1" customWidth="1"/>
    <col min="522" max="522" width="8.42578125" style="1" bestFit="1" customWidth="1"/>
    <col min="523" max="768" width="9.140625" style="1"/>
    <col min="769" max="769" width="13.140625" style="1" customWidth="1"/>
    <col min="770" max="770" width="21.7109375" style="1" customWidth="1"/>
    <col min="771" max="773" width="7.85546875" style="1" bestFit="1" customWidth="1"/>
    <col min="774" max="774" width="8.5703125" style="1" customWidth="1"/>
    <col min="775" max="775" width="8" style="1" bestFit="1" customWidth="1"/>
    <col min="776" max="776" width="7.85546875" style="1" customWidth="1"/>
    <col min="777" max="777" width="5.7109375" style="1" bestFit="1" customWidth="1"/>
    <col min="778" max="778" width="8.42578125" style="1" bestFit="1" customWidth="1"/>
    <col min="779" max="1024" width="9.140625" style="1"/>
    <col min="1025" max="1025" width="13.140625" style="1" customWidth="1"/>
    <col min="1026" max="1026" width="21.7109375" style="1" customWidth="1"/>
    <col min="1027" max="1029" width="7.85546875" style="1" bestFit="1" customWidth="1"/>
    <col min="1030" max="1030" width="8.5703125" style="1" customWidth="1"/>
    <col min="1031" max="1031" width="8" style="1" bestFit="1" customWidth="1"/>
    <col min="1032" max="1032" width="7.85546875" style="1" customWidth="1"/>
    <col min="1033" max="1033" width="5.7109375" style="1" bestFit="1" customWidth="1"/>
    <col min="1034" max="1034" width="8.42578125" style="1" bestFit="1" customWidth="1"/>
    <col min="1035" max="1280" width="9.140625" style="1"/>
    <col min="1281" max="1281" width="13.140625" style="1" customWidth="1"/>
    <col min="1282" max="1282" width="21.7109375" style="1" customWidth="1"/>
    <col min="1283" max="1285" width="7.85546875" style="1" bestFit="1" customWidth="1"/>
    <col min="1286" max="1286" width="8.5703125" style="1" customWidth="1"/>
    <col min="1287" max="1287" width="8" style="1" bestFit="1" customWidth="1"/>
    <col min="1288" max="1288" width="7.85546875" style="1" customWidth="1"/>
    <col min="1289" max="1289" width="5.7109375" style="1" bestFit="1" customWidth="1"/>
    <col min="1290" max="1290" width="8.42578125" style="1" bestFit="1" customWidth="1"/>
    <col min="1291" max="1536" width="9.140625" style="1"/>
    <col min="1537" max="1537" width="13.140625" style="1" customWidth="1"/>
    <col min="1538" max="1538" width="21.7109375" style="1" customWidth="1"/>
    <col min="1539" max="1541" width="7.85546875" style="1" bestFit="1" customWidth="1"/>
    <col min="1542" max="1542" width="8.5703125" style="1" customWidth="1"/>
    <col min="1543" max="1543" width="8" style="1" bestFit="1" customWidth="1"/>
    <col min="1544" max="1544" width="7.85546875" style="1" customWidth="1"/>
    <col min="1545" max="1545" width="5.7109375" style="1" bestFit="1" customWidth="1"/>
    <col min="1546" max="1546" width="8.42578125" style="1" bestFit="1" customWidth="1"/>
    <col min="1547" max="1792" width="9.140625" style="1"/>
    <col min="1793" max="1793" width="13.140625" style="1" customWidth="1"/>
    <col min="1794" max="1794" width="21.7109375" style="1" customWidth="1"/>
    <col min="1795" max="1797" width="7.85546875" style="1" bestFit="1" customWidth="1"/>
    <col min="1798" max="1798" width="8.5703125" style="1" customWidth="1"/>
    <col min="1799" max="1799" width="8" style="1" bestFit="1" customWidth="1"/>
    <col min="1800" max="1800" width="7.85546875" style="1" customWidth="1"/>
    <col min="1801" max="1801" width="5.7109375" style="1" bestFit="1" customWidth="1"/>
    <col min="1802" max="1802" width="8.42578125" style="1" bestFit="1" customWidth="1"/>
    <col min="1803" max="2048" width="9.140625" style="1"/>
    <col min="2049" max="2049" width="13.140625" style="1" customWidth="1"/>
    <col min="2050" max="2050" width="21.7109375" style="1" customWidth="1"/>
    <col min="2051" max="2053" width="7.85546875" style="1" bestFit="1" customWidth="1"/>
    <col min="2054" max="2054" width="8.5703125" style="1" customWidth="1"/>
    <col min="2055" max="2055" width="8" style="1" bestFit="1" customWidth="1"/>
    <col min="2056" max="2056" width="7.85546875" style="1" customWidth="1"/>
    <col min="2057" max="2057" width="5.7109375" style="1" bestFit="1" customWidth="1"/>
    <col min="2058" max="2058" width="8.42578125" style="1" bestFit="1" customWidth="1"/>
    <col min="2059" max="2304" width="9.140625" style="1"/>
    <col min="2305" max="2305" width="13.140625" style="1" customWidth="1"/>
    <col min="2306" max="2306" width="21.7109375" style="1" customWidth="1"/>
    <col min="2307" max="2309" width="7.85546875" style="1" bestFit="1" customWidth="1"/>
    <col min="2310" max="2310" width="8.5703125" style="1" customWidth="1"/>
    <col min="2311" max="2311" width="8" style="1" bestFit="1" customWidth="1"/>
    <col min="2312" max="2312" width="7.85546875" style="1" customWidth="1"/>
    <col min="2313" max="2313" width="5.7109375" style="1" bestFit="1" customWidth="1"/>
    <col min="2314" max="2314" width="8.42578125" style="1" bestFit="1" customWidth="1"/>
    <col min="2315" max="2560" width="9.140625" style="1"/>
    <col min="2561" max="2561" width="13.140625" style="1" customWidth="1"/>
    <col min="2562" max="2562" width="21.7109375" style="1" customWidth="1"/>
    <col min="2563" max="2565" width="7.85546875" style="1" bestFit="1" customWidth="1"/>
    <col min="2566" max="2566" width="8.5703125" style="1" customWidth="1"/>
    <col min="2567" max="2567" width="8" style="1" bestFit="1" customWidth="1"/>
    <col min="2568" max="2568" width="7.85546875" style="1" customWidth="1"/>
    <col min="2569" max="2569" width="5.7109375" style="1" bestFit="1" customWidth="1"/>
    <col min="2570" max="2570" width="8.42578125" style="1" bestFit="1" customWidth="1"/>
    <col min="2571" max="2816" width="9.140625" style="1"/>
    <col min="2817" max="2817" width="13.140625" style="1" customWidth="1"/>
    <col min="2818" max="2818" width="21.7109375" style="1" customWidth="1"/>
    <col min="2819" max="2821" width="7.85546875" style="1" bestFit="1" customWidth="1"/>
    <col min="2822" max="2822" width="8.5703125" style="1" customWidth="1"/>
    <col min="2823" max="2823" width="8" style="1" bestFit="1" customWidth="1"/>
    <col min="2824" max="2824" width="7.85546875" style="1" customWidth="1"/>
    <col min="2825" max="2825" width="5.7109375" style="1" bestFit="1" customWidth="1"/>
    <col min="2826" max="2826" width="8.42578125" style="1" bestFit="1" customWidth="1"/>
    <col min="2827" max="3072" width="9.140625" style="1"/>
    <col min="3073" max="3073" width="13.140625" style="1" customWidth="1"/>
    <col min="3074" max="3074" width="21.7109375" style="1" customWidth="1"/>
    <col min="3075" max="3077" width="7.85546875" style="1" bestFit="1" customWidth="1"/>
    <col min="3078" max="3078" width="8.5703125" style="1" customWidth="1"/>
    <col min="3079" max="3079" width="8" style="1" bestFit="1" customWidth="1"/>
    <col min="3080" max="3080" width="7.85546875" style="1" customWidth="1"/>
    <col min="3081" max="3081" width="5.7109375" style="1" bestFit="1" customWidth="1"/>
    <col min="3082" max="3082" width="8.42578125" style="1" bestFit="1" customWidth="1"/>
    <col min="3083" max="3328" width="9.140625" style="1"/>
    <col min="3329" max="3329" width="13.140625" style="1" customWidth="1"/>
    <col min="3330" max="3330" width="21.7109375" style="1" customWidth="1"/>
    <col min="3331" max="3333" width="7.85546875" style="1" bestFit="1" customWidth="1"/>
    <col min="3334" max="3334" width="8.5703125" style="1" customWidth="1"/>
    <col min="3335" max="3335" width="8" style="1" bestFit="1" customWidth="1"/>
    <col min="3336" max="3336" width="7.85546875" style="1" customWidth="1"/>
    <col min="3337" max="3337" width="5.7109375" style="1" bestFit="1" customWidth="1"/>
    <col min="3338" max="3338" width="8.42578125" style="1" bestFit="1" customWidth="1"/>
    <col min="3339" max="3584" width="9.140625" style="1"/>
    <col min="3585" max="3585" width="13.140625" style="1" customWidth="1"/>
    <col min="3586" max="3586" width="21.7109375" style="1" customWidth="1"/>
    <col min="3587" max="3589" width="7.85546875" style="1" bestFit="1" customWidth="1"/>
    <col min="3590" max="3590" width="8.5703125" style="1" customWidth="1"/>
    <col min="3591" max="3591" width="8" style="1" bestFit="1" customWidth="1"/>
    <col min="3592" max="3592" width="7.85546875" style="1" customWidth="1"/>
    <col min="3593" max="3593" width="5.7109375" style="1" bestFit="1" customWidth="1"/>
    <col min="3594" max="3594" width="8.42578125" style="1" bestFit="1" customWidth="1"/>
    <col min="3595" max="3840" width="9.140625" style="1"/>
    <col min="3841" max="3841" width="13.140625" style="1" customWidth="1"/>
    <col min="3842" max="3842" width="21.7109375" style="1" customWidth="1"/>
    <col min="3843" max="3845" width="7.85546875" style="1" bestFit="1" customWidth="1"/>
    <col min="3846" max="3846" width="8.5703125" style="1" customWidth="1"/>
    <col min="3847" max="3847" width="8" style="1" bestFit="1" customWidth="1"/>
    <col min="3848" max="3848" width="7.85546875" style="1" customWidth="1"/>
    <col min="3849" max="3849" width="5.7109375" style="1" bestFit="1" customWidth="1"/>
    <col min="3850" max="3850" width="8.42578125" style="1" bestFit="1" customWidth="1"/>
    <col min="3851" max="4096" width="9.140625" style="1"/>
    <col min="4097" max="4097" width="13.140625" style="1" customWidth="1"/>
    <col min="4098" max="4098" width="21.7109375" style="1" customWidth="1"/>
    <col min="4099" max="4101" width="7.85546875" style="1" bestFit="1" customWidth="1"/>
    <col min="4102" max="4102" width="8.5703125" style="1" customWidth="1"/>
    <col min="4103" max="4103" width="8" style="1" bestFit="1" customWidth="1"/>
    <col min="4104" max="4104" width="7.85546875" style="1" customWidth="1"/>
    <col min="4105" max="4105" width="5.7109375" style="1" bestFit="1" customWidth="1"/>
    <col min="4106" max="4106" width="8.42578125" style="1" bestFit="1" customWidth="1"/>
    <col min="4107" max="4352" width="9.140625" style="1"/>
    <col min="4353" max="4353" width="13.140625" style="1" customWidth="1"/>
    <col min="4354" max="4354" width="21.7109375" style="1" customWidth="1"/>
    <col min="4355" max="4357" width="7.85546875" style="1" bestFit="1" customWidth="1"/>
    <col min="4358" max="4358" width="8.5703125" style="1" customWidth="1"/>
    <col min="4359" max="4359" width="8" style="1" bestFit="1" customWidth="1"/>
    <col min="4360" max="4360" width="7.85546875" style="1" customWidth="1"/>
    <col min="4361" max="4361" width="5.7109375" style="1" bestFit="1" customWidth="1"/>
    <col min="4362" max="4362" width="8.42578125" style="1" bestFit="1" customWidth="1"/>
    <col min="4363" max="4608" width="9.140625" style="1"/>
    <col min="4609" max="4609" width="13.140625" style="1" customWidth="1"/>
    <col min="4610" max="4610" width="21.7109375" style="1" customWidth="1"/>
    <col min="4611" max="4613" width="7.85546875" style="1" bestFit="1" customWidth="1"/>
    <col min="4614" max="4614" width="8.5703125" style="1" customWidth="1"/>
    <col min="4615" max="4615" width="8" style="1" bestFit="1" customWidth="1"/>
    <col min="4616" max="4616" width="7.85546875" style="1" customWidth="1"/>
    <col min="4617" max="4617" width="5.7109375" style="1" bestFit="1" customWidth="1"/>
    <col min="4618" max="4618" width="8.42578125" style="1" bestFit="1" customWidth="1"/>
    <col min="4619" max="4864" width="9.140625" style="1"/>
    <col min="4865" max="4865" width="13.140625" style="1" customWidth="1"/>
    <col min="4866" max="4866" width="21.7109375" style="1" customWidth="1"/>
    <col min="4867" max="4869" width="7.85546875" style="1" bestFit="1" customWidth="1"/>
    <col min="4870" max="4870" width="8.5703125" style="1" customWidth="1"/>
    <col min="4871" max="4871" width="8" style="1" bestFit="1" customWidth="1"/>
    <col min="4872" max="4872" width="7.85546875" style="1" customWidth="1"/>
    <col min="4873" max="4873" width="5.7109375" style="1" bestFit="1" customWidth="1"/>
    <col min="4874" max="4874" width="8.42578125" style="1" bestFit="1" customWidth="1"/>
    <col min="4875" max="5120" width="9.140625" style="1"/>
    <col min="5121" max="5121" width="13.140625" style="1" customWidth="1"/>
    <col min="5122" max="5122" width="21.7109375" style="1" customWidth="1"/>
    <col min="5123" max="5125" width="7.85546875" style="1" bestFit="1" customWidth="1"/>
    <col min="5126" max="5126" width="8.5703125" style="1" customWidth="1"/>
    <col min="5127" max="5127" width="8" style="1" bestFit="1" customWidth="1"/>
    <col min="5128" max="5128" width="7.85546875" style="1" customWidth="1"/>
    <col min="5129" max="5129" width="5.7109375" style="1" bestFit="1" customWidth="1"/>
    <col min="5130" max="5130" width="8.42578125" style="1" bestFit="1" customWidth="1"/>
    <col min="5131" max="5376" width="9.140625" style="1"/>
    <col min="5377" max="5377" width="13.140625" style="1" customWidth="1"/>
    <col min="5378" max="5378" width="21.7109375" style="1" customWidth="1"/>
    <col min="5379" max="5381" width="7.85546875" style="1" bestFit="1" customWidth="1"/>
    <col min="5382" max="5382" width="8.5703125" style="1" customWidth="1"/>
    <col min="5383" max="5383" width="8" style="1" bestFit="1" customWidth="1"/>
    <col min="5384" max="5384" width="7.85546875" style="1" customWidth="1"/>
    <col min="5385" max="5385" width="5.7109375" style="1" bestFit="1" customWidth="1"/>
    <col min="5386" max="5386" width="8.42578125" style="1" bestFit="1" customWidth="1"/>
    <col min="5387" max="5632" width="9.140625" style="1"/>
    <col min="5633" max="5633" width="13.140625" style="1" customWidth="1"/>
    <col min="5634" max="5634" width="21.7109375" style="1" customWidth="1"/>
    <col min="5635" max="5637" width="7.85546875" style="1" bestFit="1" customWidth="1"/>
    <col min="5638" max="5638" width="8.5703125" style="1" customWidth="1"/>
    <col min="5639" max="5639" width="8" style="1" bestFit="1" customWidth="1"/>
    <col min="5640" max="5640" width="7.85546875" style="1" customWidth="1"/>
    <col min="5641" max="5641" width="5.7109375" style="1" bestFit="1" customWidth="1"/>
    <col min="5642" max="5642" width="8.42578125" style="1" bestFit="1" customWidth="1"/>
    <col min="5643" max="5888" width="9.140625" style="1"/>
    <col min="5889" max="5889" width="13.140625" style="1" customWidth="1"/>
    <col min="5890" max="5890" width="21.7109375" style="1" customWidth="1"/>
    <col min="5891" max="5893" width="7.85546875" style="1" bestFit="1" customWidth="1"/>
    <col min="5894" max="5894" width="8.5703125" style="1" customWidth="1"/>
    <col min="5895" max="5895" width="8" style="1" bestFit="1" customWidth="1"/>
    <col min="5896" max="5896" width="7.85546875" style="1" customWidth="1"/>
    <col min="5897" max="5897" width="5.7109375" style="1" bestFit="1" customWidth="1"/>
    <col min="5898" max="5898" width="8.42578125" style="1" bestFit="1" customWidth="1"/>
    <col min="5899" max="6144" width="9.140625" style="1"/>
    <col min="6145" max="6145" width="13.140625" style="1" customWidth="1"/>
    <col min="6146" max="6146" width="21.7109375" style="1" customWidth="1"/>
    <col min="6147" max="6149" width="7.85546875" style="1" bestFit="1" customWidth="1"/>
    <col min="6150" max="6150" width="8.5703125" style="1" customWidth="1"/>
    <col min="6151" max="6151" width="8" style="1" bestFit="1" customWidth="1"/>
    <col min="6152" max="6152" width="7.85546875" style="1" customWidth="1"/>
    <col min="6153" max="6153" width="5.7109375" style="1" bestFit="1" customWidth="1"/>
    <col min="6154" max="6154" width="8.42578125" style="1" bestFit="1" customWidth="1"/>
    <col min="6155" max="6400" width="9.140625" style="1"/>
    <col min="6401" max="6401" width="13.140625" style="1" customWidth="1"/>
    <col min="6402" max="6402" width="21.7109375" style="1" customWidth="1"/>
    <col min="6403" max="6405" width="7.85546875" style="1" bestFit="1" customWidth="1"/>
    <col min="6406" max="6406" width="8.5703125" style="1" customWidth="1"/>
    <col min="6407" max="6407" width="8" style="1" bestFit="1" customWidth="1"/>
    <col min="6408" max="6408" width="7.85546875" style="1" customWidth="1"/>
    <col min="6409" max="6409" width="5.7109375" style="1" bestFit="1" customWidth="1"/>
    <col min="6410" max="6410" width="8.42578125" style="1" bestFit="1" customWidth="1"/>
    <col min="6411" max="6656" width="9.140625" style="1"/>
    <col min="6657" max="6657" width="13.140625" style="1" customWidth="1"/>
    <col min="6658" max="6658" width="21.7109375" style="1" customWidth="1"/>
    <col min="6659" max="6661" width="7.85546875" style="1" bestFit="1" customWidth="1"/>
    <col min="6662" max="6662" width="8.5703125" style="1" customWidth="1"/>
    <col min="6663" max="6663" width="8" style="1" bestFit="1" customWidth="1"/>
    <col min="6664" max="6664" width="7.85546875" style="1" customWidth="1"/>
    <col min="6665" max="6665" width="5.7109375" style="1" bestFit="1" customWidth="1"/>
    <col min="6666" max="6666" width="8.42578125" style="1" bestFit="1" customWidth="1"/>
    <col min="6667" max="6912" width="9.140625" style="1"/>
    <col min="6913" max="6913" width="13.140625" style="1" customWidth="1"/>
    <col min="6914" max="6914" width="21.7109375" style="1" customWidth="1"/>
    <col min="6915" max="6917" width="7.85546875" style="1" bestFit="1" customWidth="1"/>
    <col min="6918" max="6918" width="8.5703125" style="1" customWidth="1"/>
    <col min="6919" max="6919" width="8" style="1" bestFit="1" customWidth="1"/>
    <col min="6920" max="6920" width="7.85546875" style="1" customWidth="1"/>
    <col min="6921" max="6921" width="5.7109375" style="1" bestFit="1" customWidth="1"/>
    <col min="6922" max="6922" width="8.42578125" style="1" bestFit="1" customWidth="1"/>
    <col min="6923" max="7168" width="9.140625" style="1"/>
    <col min="7169" max="7169" width="13.140625" style="1" customWidth="1"/>
    <col min="7170" max="7170" width="21.7109375" style="1" customWidth="1"/>
    <col min="7171" max="7173" width="7.85546875" style="1" bestFit="1" customWidth="1"/>
    <col min="7174" max="7174" width="8.5703125" style="1" customWidth="1"/>
    <col min="7175" max="7175" width="8" style="1" bestFit="1" customWidth="1"/>
    <col min="7176" max="7176" width="7.85546875" style="1" customWidth="1"/>
    <col min="7177" max="7177" width="5.7109375" style="1" bestFit="1" customWidth="1"/>
    <col min="7178" max="7178" width="8.42578125" style="1" bestFit="1" customWidth="1"/>
    <col min="7179" max="7424" width="9.140625" style="1"/>
    <col min="7425" max="7425" width="13.140625" style="1" customWidth="1"/>
    <col min="7426" max="7426" width="21.7109375" style="1" customWidth="1"/>
    <col min="7427" max="7429" width="7.85546875" style="1" bestFit="1" customWidth="1"/>
    <col min="7430" max="7430" width="8.5703125" style="1" customWidth="1"/>
    <col min="7431" max="7431" width="8" style="1" bestFit="1" customWidth="1"/>
    <col min="7432" max="7432" width="7.85546875" style="1" customWidth="1"/>
    <col min="7433" max="7433" width="5.7109375" style="1" bestFit="1" customWidth="1"/>
    <col min="7434" max="7434" width="8.42578125" style="1" bestFit="1" customWidth="1"/>
    <col min="7435" max="7680" width="9.140625" style="1"/>
    <col min="7681" max="7681" width="13.140625" style="1" customWidth="1"/>
    <col min="7682" max="7682" width="21.7109375" style="1" customWidth="1"/>
    <col min="7683" max="7685" width="7.85546875" style="1" bestFit="1" customWidth="1"/>
    <col min="7686" max="7686" width="8.5703125" style="1" customWidth="1"/>
    <col min="7687" max="7687" width="8" style="1" bestFit="1" customWidth="1"/>
    <col min="7688" max="7688" width="7.85546875" style="1" customWidth="1"/>
    <col min="7689" max="7689" width="5.7109375" style="1" bestFit="1" customWidth="1"/>
    <col min="7690" max="7690" width="8.42578125" style="1" bestFit="1" customWidth="1"/>
    <col min="7691" max="7936" width="9.140625" style="1"/>
    <col min="7937" max="7937" width="13.140625" style="1" customWidth="1"/>
    <col min="7938" max="7938" width="21.7109375" style="1" customWidth="1"/>
    <col min="7939" max="7941" width="7.85546875" style="1" bestFit="1" customWidth="1"/>
    <col min="7942" max="7942" width="8.5703125" style="1" customWidth="1"/>
    <col min="7943" max="7943" width="8" style="1" bestFit="1" customWidth="1"/>
    <col min="7944" max="7944" width="7.85546875" style="1" customWidth="1"/>
    <col min="7945" max="7945" width="5.7109375" style="1" bestFit="1" customWidth="1"/>
    <col min="7946" max="7946" width="8.42578125" style="1" bestFit="1" customWidth="1"/>
    <col min="7947" max="8192" width="9.140625" style="1"/>
    <col min="8193" max="8193" width="13.140625" style="1" customWidth="1"/>
    <col min="8194" max="8194" width="21.7109375" style="1" customWidth="1"/>
    <col min="8195" max="8197" width="7.85546875" style="1" bestFit="1" customWidth="1"/>
    <col min="8198" max="8198" width="8.5703125" style="1" customWidth="1"/>
    <col min="8199" max="8199" width="8" style="1" bestFit="1" customWidth="1"/>
    <col min="8200" max="8200" width="7.85546875" style="1" customWidth="1"/>
    <col min="8201" max="8201" width="5.7109375" style="1" bestFit="1" customWidth="1"/>
    <col min="8202" max="8202" width="8.42578125" style="1" bestFit="1" customWidth="1"/>
    <col min="8203" max="8448" width="9.140625" style="1"/>
    <col min="8449" max="8449" width="13.140625" style="1" customWidth="1"/>
    <col min="8450" max="8450" width="21.7109375" style="1" customWidth="1"/>
    <col min="8451" max="8453" width="7.85546875" style="1" bestFit="1" customWidth="1"/>
    <col min="8454" max="8454" width="8.5703125" style="1" customWidth="1"/>
    <col min="8455" max="8455" width="8" style="1" bestFit="1" customWidth="1"/>
    <col min="8456" max="8456" width="7.85546875" style="1" customWidth="1"/>
    <col min="8457" max="8457" width="5.7109375" style="1" bestFit="1" customWidth="1"/>
    <col min="8458" max="8458" width="8.42578125" style="1" bestFit="1" customWidth="1"/>
    <col min="8459" max="8704" width="9.140625" style="1"/>
    <col min="8705" max="8705" width="13.140625" style="1" customWidth="1"/>
    <col min="8706" max="8706" width="21.7109375" style="1" customWidth="1"/>
    <col min="8707" max="8709" width="7.85546875" style="1" bestFit="1" customWidth="1"/>
    <col min="8710" max="8710" width="8.5703125" style="1" customWidth="1"/>
    <col min="8711" max="8711" width="8" style="1" bestFit="1" customWidth="1"/>
    <col min="8712" max="8712" width="7.85546875" style="1" customWidth="1"/>
    <col min="8713" max="8713" width="5.7109375" style="1" bestFit="1" customWidth="1"/>
    <col min="8714" max="8714" width="8.42578125" style="1" bestFit="1" customWidth="1"/>
    <col min="8715" max="8960" width="9.140625" style="1"/>
    <col min="8961" max="8961" width="13.140625" style="1" customWidth="1"/>
    <col min="8962" max="8962" width="21.7109375" style="1" customWidth="1"/>
    <col min="8963" max="8965" width="7.85546875" style="1" bestFit="1" customWidth="1"/>
    <col min="8966" max="8966" width="8.5703125" style="1" customWidth="1"/>
    <col min="8967" max="8967" width="8" style="1" bestFit="1" customWidth="1"/>
    <col min="8968" max="8968" width="7.85546875" style="1" customWidth="1"/>
    <col min="8969" max="8969" width="5.7109375" style="1" bestFit="1" customWidth="1"/>
    <col min="8970" max="8970" width="8.42578125" style="1" bestFit="1" customWidth="1"/>
    <col min="8971" max="9216" width="9.140625" style="1"/>
    <col min="9217" max="9217" width="13.140625" style="1" customWidth="1"/>
    <col min="9218" max="9218" width="21.7109375" style="1" customWidth="1"/>
    <col min="9219" max="9221" width="7.85546875" style="1" bestFit="1" customWidth="1"/>
    <col min="9222" max="9222" width="8.5703125" style="1" customWidth="1"/>
    <col min="9223" max="9223" width="8" style="1" bestFit="1" customWidth="1"/>
    <col min="9224" max="9224" width="7.85546875" style="1" customWidth="1"/>
    <col min="9225" max="9225" width="5.7109375" style="1" bestFit="1" customWidth="1"/>
    <col min="9226" max="9226" width="8.42578125" style="1" bestFit="1" customWidth="1"/>
    <col min="9227" max="9472" width="9.140625" style="1"/>
    <col min="9473" max="9473" width="13.140625" style="1" customWidth="1"/>
    <col min="9474" max="9474" width="21.7109375" style="1" customWidth="1"/>
    <col min="9475" max="9477" width="7.85546875" style="1" bestFit="1" customWidth="1"/>
    <col min="9478" max="9478" width="8.5703125" style="1" customWidth="1"/>
    <col min="9479" max="9479" width="8" style="1" bestFit="1" customWidth="1"/>
    <col min="9480" max="9480" width="7.85546875" style="1" customWidth="1"/>
    <col min="9481" max="9481" width="5.7109375" style="1" bestFit="1" customWidth="1"/>
    <col min="9482" max="9482" width="8.42578125" style="1" bestFit="1" customWidth="1"/>
    <col min="9483" max="9728" width="9.140625" style="1"/>
    <col min="9729" max="9729" width="13.140625" style="1" customWidth="1"/>
    <col min="9730" max="9730" width="21.7109375" style="1" customWidth="1"/>
    <col min="9731" max="9733" width="7.85546875" style="1" bestFit="1" customWidth="1"/>
    <col min="9734" max="9734" width="8.5703125" style="1" customWidth="1"/>
    <col min="9735" max="9735" width="8" style="1" bestFit="1" customWidth="1"/>
    <col min="9736" max="9736" width="7.85546875" style="1" customWidth="1"/>
    <col min="9737" max="9737" width="5.7109375" style="1" bestFit="1" customWidth="1"/>
    <col min="9738" max="9738" width="8.42578125" style="1" bestFit="1" customWidth="1"/>
    <col min="9739" max="9984" width="9.140625" style="1"/>
    <col min="9985" max="9985" width="13.140625" style="1" customWidth="1"/>
    <col min="9986" max="9986" width="21.7109375" style="1" customWidth="1"/>
    <col min="9987" max="9989" width="7.85546875" style="1" bestFit="1" customWidth="1"/>
    <col min="9990" max="9990" width="8.5703125" style="1" customWidth="1"/>
    <col min="9991" max="9991" width="8" style="1" bestFit="1" customWidth="1"/>
    <col min="9992" max="9992" width="7.85546875" style="1" customWidth="1"/>
    <col min="9993" max="9993" width="5.7109375" style="1" bestFit="1" customWidth="1"/>
    <col min="9994" max="9994" width="8.42578125" style="1" bestFit="1" customWidth="1"/>
    <col min="9995" max="10240" width="9.140625" style="1"/>
    <col min="10241" max="10241" width="13.140625" style="1" customWidth="1"/>
    <col min="10242" max="10242" width="21.7109375" style="1" customWidth="1"/>
    <col min="10243" max="10245" width="7.85546875" style="1" bestFit="1" customWidth="1"/>
    <col min="10246" max="10246" width="8.5703125" style="1" customWidth="1"/>
    <col min="10247" max="10247" width="8" style="1" bestFit="1" customWidth="1"/>
    <col min="10248" max="10248" width="7.85546875" style="1" customWidth="1"/>
    <col min="10249" max="10249" width="5.7109375" style="1" bestFit="1" customWidth="1"/>
    <col min="10250" max="10250" width="8.42578125" style="1" bestFit="1" customWidth="1"/>
    <col min="10251" max="10496" width="9.140625" style="1"/>
    <col min="10497" max="10497" width="13.140625" style="1" customWidth="1"/>
    <col min="10498" max="10498" width="21.7109375" style="1" customWidth="1"/>
    <col min="10499" max="10501" width="7.85546875" style="1" bestFit="1" customWidth="1"/>
    <col min="10502" max="10502" width="8.5703125" style="1" customWidth="1"/>
    <col min="10503" max="10503" width="8" style="1" bestFit="1" customWidth="1"/>
    <col min="10504" max="10504" width="7.85546875" style="1" customWidth="1"/>
    <col min="10505" max="10505" width="5.7109375" style="1" bestFit="1" customWidth="1"/>
    <col min="10506" max="10506" width="8.42578125" style="1" bestFit="1" customWidth="1"/>
    <col min="10507" max="10752" width="9.140625" style="1"/>
    <col min="10753" max="10753" width="13.140625" style="1" customWidth="1"/>
    <col min="10754" max="10754" width="21.7109375" style="1" customWidth="1"/>
    <col min="10755" max="10757" width="7.85546875" style="1" bestFit="1" customWidth="1"/>
    <col min="10758" max="10758" width="8.5703125" style="1" customWidth="1"/>
    <col min="10759" max="10759" width="8" style="1" bestFit="1" customWidth="1"/>
    <col min="10760" max="10760" width="7.85546875" style="1" customWidth="1"/>
    <col min="10761" max="10761" width="5.7109375" style="1" bestFit="1" customWidth="1"/>
    <col min="10762" max="10762" width="8.42578125" style="1" bestFit="1" customWidth="1"/>
    <col min="10763" max="11008" width="9.140625" style="1"/>
    <col min="11009" max="11009" width="13.140625" style="1" customWidth="1"/>
    <col min="11010" max="11010" width="21.7109375" style="1" customWidth="1"/>
    <col min="11011" max="11013" width="7.85546875" style="1" bestFit="1" customWidth="1"/>
    <col min="11014" max="11014" width="8.5703125" style="1" customWidth="1"/>
    <col min="11015" max="11015" width="8" style="1" bestFit="1" customWidth="1"/>
    <col min="11016" max="11016" width="7.85546875" style="1" customWidth="1"/>
    <col min="11017" max="11017" width="5.7109375" style="1" bestFit="1" customWidth="1"/>
    <col min="11018" max="11018" width="8.42578125" style="1" bestFit="1" customWidth="1"/>
    <col min="11019" max="11264" width="9.140625" style="1"/>
    <col min="11265" max="11265" width="13.140625" style="1" customWidth="1"/>
    <col min="11266" max="11266" width="21.7109375" style="1" customWidth="1"/>
    <col min="11267" max="11269" width="7.85546875" style="1" bestFit="1" customWidth="1"/>
    <col min="11270" max="11270" width="8.5703125" style="1" customWidth="1"/>
    <col min="11271" max="11271" width="8" style="1" bestFit="1" customWidth="1"/>
    <col min="11272" max="11272" width="7.85546875" style="1" customWidth="1"/>
    <col min="11273" max="11273" width="5.7109375" style="1" bestFit="1" customWidth="1"/>
    <col min="11274" max="11274" width="8.42578125" style="1" bestFit="1" customWidth="1"/>
    <col min="11275" max="11520" width="9.140625" style="1"/>
    <col min="11521" max="11521" width="13.140625" style="1" customWidth="1"/>
    <col min="11522" max="11522" width="21.7109375" style="1" customWidth="1"/>
    <col min="11523" max="11525" width="7.85546875" style="1" bestFit="1" customWidth="1"/>
    <col min="11526" max="11526" width="8.5703125" style="1" customWidth="1"/>
    <col min="11527" max="11527" width="8" style="1" bestFit="1" customWidth="1"/>
    <col min="11528" max="11528" width="7.85546875" style="1" customWidth="1"/>
    <col min="11529" max="11529" width="5.7109375" style="1" bestFit="1" customWidth="1"/>
    <col min="11530" max="11530" width="8.42578125" style="1" bestFit="1" customWidth="1"/>
    <col min="11531" max="11776" width="9.140625" style="1"/>
    <col min="11777" max="11777" width="13.140625" style="1" customWidth="1"/>
    <col min="11778" max="11778" width="21.7109375" style="1" customWidth="1"/>
    <col min="11779" max="11781" width="7.85546875" style="1" bestFit="1" customWidth="1"/>
    <col min="11782" max="11782" width="8.5703125" style="1" customWidth="1"/>
    <col min="11783" max="11783" width="8" style="1" bestFit="1" customWidth="1"/>
    <col min="11784" max="11784" width="7.85546875" style="1" customWidth="1"/>
    <col min="11785" max="11785" width="5.7109375" style="1" bestFit="1" customWidth="1"/>
    <col min="11786" max="11786" width="8.42578125" style="1" bestFit="1" customWidth="1"/>
    <col min="11787" max="12032" width="9.140625" style="1"/>
    <col min="12033" max="12033" width="13.140625" style="1" customWidth="1"/>
    <col min="12034" max="12034" width="21.7109375" style="1" customWidth="1"/>
    <col min="12035" max="12037" width="7.85546875" style="1" bestFit="1" customWidth="1"/>
    <col min="12038" max="12038" width="8.5703125" style="1" customWidth="1"/>
    <col min="12039" max="12039" width="8" style="1" bestFit="1" customWidth="1"/>
    <col min="12040" max="12040" width="7.85546875" style="1" customWidth="1"/>
    <col min="12041" max="12041" width="5.7109375" style="1" bestFit="1" customWidth="1"/>
    <col min="12042" max="12042" width="8.42578125" style="1" bestFit="1" customWidth="1"/>
    <col min="12043" max="12288" width="9.140625" style="1"/>
    <col min="12289" max="12289" width="13.140625" style="1" customWidth="1"/>
    <col min="12290" max="12290" width="21.7109375" style="1" customWidth="1"/>
    <col min="12291" max="12293" width="7.85546875" style="1" bestFit="1" customWidth="1"/>
    <col min="12294" max="12294" width="8.5703125" style="1" customWidth="1"/>
    <col min="12295" max="12295" width="8" style="1" bestFit="1" customWidth="1"/>
    <col min="12296" max="12296" width="7.85546875" style="1" customWidth="1"/>
    <col min="12297" max="12297" width="5.7109375" style="1" bestFit="1" customWidth="1"/>
    <col min="12298" max="12298" width="8.42578125" style="1" bestFit="1" customWidth="1"/>
    <col min="12299" max="12544" width="9.140625" style="1"/>
    <col min="12545" max="12545" width="13.140625" style="1" customWidth="1"/>
    <col min="12546" max="12546" width="21.7109375" style="1" customWidth="1"/>
    <col min="12547" max="12549" width="7.85546875" style="1" bestFit="1" customWidth="1"/>
    <col min="12550" max="12550" width="8.5703125" style="1" customWidth="1"/>
    <col min="12551" max="12551" width="8" style="1" bestFit="1" customWidth="1"/>
    <col min="12552" max="12552" width="7.85546875" style="1" customWidth="1"/>
    <col min="12553" max="12553" width="5.7109375" style="1" bestFit="1" customWidth="1"/>
    <col min="12554" max="12554" width="8.42578125" style="1" bestFit="1" customWidth="1"/>
    <col min="12555" max="12800" width="9.140625" style="1"/>
    <col min="12801" max="12801" width="13.140625" style="1" customWidth="1"/>
    <col min="12802" max="12802" width="21.7109375" style="1" customWidth="1"/>
    <col min="12803" max="12805" width="7.85546875" style="1" bestFit="1" customWidth="1"/>
    <col min="12806" max="12806" width="8.5703125" style="1" customWidth="1"/>
    <col min="12807" max="12807" width="8" style="1" bestFit="1" customWidth="1"/>
    <col min="12808" max="12808" width="7.85546875" style="1" customWidth="1"/>
    <col min="12809" max="12809" width="5.7109375" style="1" bestFit="1" customWidth="1"/>
    <col min="12810" max="12810" width="8.42578125" style="1" bestFit="1" customWidth="1"/>
    <col min="12811" max="13056" width="9.140625" style="1"/>
    <col min="13057" max="13057" width="13.140625" style="1" customWidth="1"/>
    <col min="13058" max="13058" width="21.7109375" style="1" customWidth="1"/>
    <col min="13059" max="13061" width="7.85546875" style="1" bestFit="1" customWidth="1"/>
    <col min="13062" max="13062" width="8.5703125" style="1" customWidth="1"/>
    <col min="13063" max="13063" width="8" style="1" bestFit="1" customWidth="1"/>
    <col min="13064" max="13064" width="7.85546875" style="1" customWidth="1"/>
    <col min="13065" max="13065" width="5.7109375" style="1" bestFit="1" customWidth="1"/>
    <col min="13066" max="13066" width="8.42578125" style="1" bestFit="1" customWidth="1"/>
    <col min="13067" max="13312" width="9.140625" style="1"/>
    <col min="13313" max="13313" width="13.140625" style="1" customWidth="1"/>
    <col min="13314" max="13314" width="21.7109375" style="1" customWidth="1"/>
    <col min="13315" max="13317" width="7.85546875" style="1" bestFit="1" customWidth="1"/>
    <col min="13318" max="13318" width="8.5703125" style="1" customWidth="1"/>
    <col min="13319" max="13319" width="8" style="1" bestFit="1" customWidth="1"/>
    <col min="13320" max="13320" width="7.85546875" style="1" customWidth="1"/>
    <col min="13321" max="13321" width="5.7109375" style="1" bestFit="1" customWidth="1"/>
    <col min="13322" max="13322" width="8.42578125" style="1" bestFit="1" customWidth="1"/>
    <col min="13323" max="13568" width="9.140625" style="1"/>
    <col min="13569" max="13569" width="13.140625" style="1" customWidth="1"/>
    <col min="13570" max="13570" width="21.7109375" style="1" customWidth="1"/>
    <col min="13571" max="13573" width="7.85546875" style="1" bestFit="1" customWidth="1"/>
    <col min="13574" max="13574" width="8.5703125" style="1" customWidth="1"/>
    <col min="13575" max="13575" width="8" style="1" bestFit="1" customWidth="1"/>
    <col min="13576" max="13576" width="7.85546875" style="1" customWidth="1"/>
    <col min="13577" max="13577" width="5.7109375" style="1" bestFit="1" customWidth="1"/>
    <col min="13578" max="13578" width="8.42578125" style="1" bestFit="1" customWidth="1"/>
    <col min="13579" max="13824" width="9.140625" style="1"/>
    <col min="13825" max="13825" width="13.140625" style="1" customWidth="1"/>
    <col min="13826" max="13826" width="21.7109375" style="1" customWidth="1"/>
    <col min="13827" max="13829" width="7.85546875" style="1" bestFit="1" customWidth="1"/>
    <col min="13830" max="13830" width="8.5703125" style="1" customWidth="1"/>
    <col min="13831" max="13831" width="8" style="1" bestFit="1" customWidth="1"/>
    <col min="13832" max="13832" width="7.85546875" style="1" customWidth="1"/>
    <col min="13833" max="13833" width="5.7109375" style="1" bestFit="1" customWidth="1"/>
    <col min="13834" max="13834" width="8.42578125" style="1" bestFit="1" customWidth="1"/>
    <col min="13835" max="14080" width="9.140625" style="1"/>
    <col min="14081" max="14081" width="13.140625" style="1" customWidth="1"/>
    <col min="14082" max="14082" width="21.7109375" style="1" customWidth="1"/>
    <col min="14083" max="14085" width="7.85546875" style="1" bestFit="1" customWidth="1"/>
    <col min="14086" max="14086" width="8.5703125" style="1" customWidth="1"/>
    <col min="14087" max="14087" width="8" style="1" bestFit="1" customWidth="1"/>
    <col min="14088" max="14088" width="7.85546875" style="1" customWidth="1"/>
    <col min="14089" max="14089" width="5.7109375" style="1" bestFit="1" customWidth="1"/>
    <col min="14090" max="14090" width="8.42578125" style="1" bestFit="1" customWidth="1"/>
    <col min="14091" max="14336" width="9.140625" style="1"/>
    <col min="14337" max="14337" width="13.140625" style="1" customWidth="1"/>
    <col min="14338" max="14338" width="21.7109375" style="1" customWidth="1"/>
    <col min="14339" max="14341" width="7.85546875" style="1" bestFit="1" customWidth="1"/>
    <col min="14342" max="14342" width="8.5703125" style="1" customWidth="1"/>
    <col min="14343" max="14343" width="8" style="1" bestFit="1" customWidth="1"/>
    <col min="14344" max="14344" width="7.85546875" style="1" customWidth="1"/>
    <col min="14345" max="14345" width="5.7109375" style="1" bestFit="1" customWidth="1"/>
    <col min="14346" max="14346" width="8.42578125" style="1" bestFit="1" customWidth="1"/>
    <col min="14347" max="14592" width="9.140625" style="1"/>
    <col min="14593" max="14593" width="13.140625" style="1" customWidth="1"/>
    <col min="14594" max="14594" width="21.7109375" style="1" customWidth="1"/>
    <col min="14595" max="14597" width="7.85546875" style="1" bestFit="1" customWidth="1"/>
    <col min="14598" max="14598" width="8.5703125" style="1" customWidth="1"/>
    <col min="14599" max="14599" width="8" style="1" bestFit="1" customWidth="1"/>
    <col min="14600" max="14600" width="7.85546875" style="1" customWidth="1"/>
    <col min="14601" max="14601" width="5.7109375" style="1" bestFit="1" customWidth="1"/>
    <col min="14602" max="14602" width="8.42578125" style="1" bestFit="1" customWidth="1"/>
    <col min="14603" max="14848" width="9.140625" style="1"/>
    <col min="14849" max="14849" width="13.140625" style="1" customWidth="1"/>
    <col min="14850" max="14850" width="21.7109375" style="1" customWidth="1"/>
    <col min="14851" max="14853" width="7.85546875" style="1" bestFit="1" customWidth="1"/>
    <col min="14854" max="14854" width="8.5703125" style="1" customWidth="1"/>
    <col min="14855" max="14855" width="8" style="1" bestFit="1" customWidth="1"/>
    <col min="14856" max="14856" width="7.85546875" style="1" customWidth="1"/>
    <col min="14857" max="14857" width="5.7109375" style="1" bestFit="1" customWidth="1"/>
    <col min="14858" max="14858" width="8.42578125" style="1" bestFit="1" customWidth="1"/>
    <col min="14859" max="15104" width="9.140625" style="1"/>
    <col min="15105" max="15105" width="13.140625" style="1" customWidth="1"/>
    <col min="15106" max="15106" width="21.7109375" style="1" customWidth="1"/>
    <col min="15107" max="15109" width="7.85546875" style="1" bestFit="1" customWidth="1"/>
    <col min="15110" max="15110" width="8.5703125" style="1" customWidth="1"/>
    <col min="15111" max="15111" width="8" style="1" bestFit="1" customWidth="1"/>
    <col min="15112" max="15112" width="7.85546875" style="1" customWidth="1"/>
    <col min="15113" max="15113" width="5.7109375" style="1" bestFit="1" customWidth="1"/>
    <col min="15114" max="15114" width="8.42578125" style="1" bestFit="1" customWidth="1"/>
    <col min="15115" max="15360" width="9.140625" style="1"/>
    <col min="15361" max="15361" width="13.140625" style="1" customWidth="1"/>
    <col min="15362" max="15362" width="21.7109375" style="1" customWidth="1"/>
    <col min="15363" max="15365" width="7.85546875" style="1" bestFit="1" customWidth="1"/>
    <col min="15366" max="15366" width="8.5703125" style="1" customWidth="1"/>
    <col min="15367" max="15367" width="8" style="1" bestFit="1" customWidth="1"/>
    <col min="15368" max="15368" width="7.85546875" style="1" customWidth="1"/>
    <col min="15369" max="15369" width="5.7109375" style="1" bestFit="1" customWidth="1"/>
    <col min="15370" max="15370" width="8.42578125" style="1" bestFit="1" customWidth="1"/>
    <col min="15371" max="15616" width="9.140625" style="1"/>
    <col min="15617" max="15617" width="13.140625" style="1" customWidth="1"/>
    <col min="15618" max="15618" width="21.7109375" style="1" customWidth="1"/>
    <col min="15619" max="15621" width="7.85546875" style="1" bestFit="1" customWidth="1"/>
    <col min="15622" max="15622" width="8.5703125" style="1" customWidth="1"/>
    <col min="15623" max="15623" width="8" style="1" bestFit="1" customWidth="1"/>
    <col min="15624" max="15624" width="7.85546875" style="1" customWidth="1"/>
    <col min="15625" max="15625" width="5.7109375" style="1" bestFit="1" customWidth="1"/>
    <col min="15626" max="15626" width="8.42578125" style="1" bestFit="1" customWidth="1"/>
    <col min="15627" max="15872" width="9.140625" style="1"/>
    <col min="15873" max="15873" width="13.140625" style="1" customWidth="1"/>
    <col min="15874" max="15874" width="21.7109375" style="1" customWidth="1"/>
    <col min="15875" max="15877" width="7.85546875" style="1" bestFit="1" customWidth="1"/>
    <col min="15878" max="15878" width="8.5703125" style="1" customWidth="1"/>
    <col min="15879" max="15879" width="8" style="1" bestFit="1" customWidth="1"/>
    <col min="15880" max="15880" width="7.85546875" style="1" customWidth="1"/>
    <col min="15881" max="15881" width="5.7109375" style="1" bestFit="1" customWidth="1"/>
    <col min="15882" max="15882" width="8.42578125" style="1" bestFit="1" customWidth="1"/>
    <col min="15883" max="16128" width="9.140625" style="1"/>
    <col min="16129" max="16129" width="13.140625" style="1" customWidth="1"/>
    <col min="16130" max="16130" width="21.7109375" style="1" customWidth="1"/>
    <col min="16131" max="16133" width="7.85546875" style="1" bestFit="1" customWidth="1"/>
    <col min="16134" max="16134" width="8.5703125" style="1" customWidth="1"/>
    <col min="16135" max="16135" width="8" style="1" bestFit="1" customWidth="1"/>
    <col min="16136" max="16136" width="7.85546875" style="1" customWidth="1"/>
    <col min="16137" max="16137" width="5.7109375" style="1" bestFit="1" customWidth="1"/>
    <col min="16138" max="16138" width="8.42578125" style="1" bestFit="1" customWidth="1"/>
    <col min="16139" max="16384" width="9.140625" style="1"/>
  </cols>
  <sheetData>
    <row r="1" spans="1:10" ht="12.75" customHeight="1">
      <c r="A1" s="31" t="str">
        <f>'[3]COM 551-MET'!A1:F1</f>
        <v>QUAID-E-AZAM COLLEGE OF COMMERCE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2.75" customHeight="1">
      <c r="A2" s="21" t="str">
        <f>'[3]COM 551-MET'!A2:F2</f>
        <v>UNIVERSITY OF PESHAWAR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2.75" customHeight="1">
      <c r="A3" s="21" t="s">
        <v>68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A4" s="12"/>
      <c r="B4" s="12"/>
      <c r="C4" s="19"/>
      <c r="D4" s="12"/>
      <c r="E4" s="12"/>
      <c r="F4" s="12"/>
      <c r="G4" s="12"/>
      <c r="H4" s="12"/>
      <c r="I4" s="12"/>
      <c r="J4" s="12"/>
    </row>
    <row r="5" spans="1:10" ht="24" customHeight="1">
      <c r="A5" s="2" t="s">
        <v>3</v>
      </c>
      <c r="B5" s="2" t="s">
        <v>4</v>
      </c>
      <c r="C5" s="2" t="s">
        <v>38</v>
      </c>
      <c r="D5" s="32" t="s">
        <v>39</v>
      </c>
      <c r="E5" s="33"/>
      <c r="F5" s="33"/>
      <c r="G5" s="33"/>
      <c r="H5" s="33"/>
      <c r="I5" s="33"/>
      <c r="J5" s="34"/>
    </row>
    <row r="6" spans="1:10" ht="24" customHeight="1">
      <c r="A6" s="13">
        <v>28</v>
      </c>
      <c r="B6" s="13" t="s">
        <v>34</v>
      </c>
      <c r="C6" s="20" t="s">
        <v>69</v>
      </c>
      <c r="D6" s="35" t="s">
        <v>35</v>
      </c>
      <c r="E6" s="36"/>
      <c r="F6" s="36"/>
      <c r="G6" s="36"/>
      <c r="H6" s="36"/>
      <c r="I6" s="36"/>
      <c r="J6" s="37"/>
    </row>
    <row r="7" spans="1:10" ht="24" customHeight="1">
      <c r="A7" s="13">
        <v>41</v>
      </c>
      <c r="B7" s="13" t="s">
        <v>36</v>
      </c>
      <c r="C7" s="20" t="s">
        <v>69</v>
      </c>
      <c r="D7" s="35" t="s">
        <v>37</v>
      </c>
      <c r="E7" s="36"/>
      <c r="F7" s="36"/>
      <c r="G7" s="36"/>
      <c r="H7" s="36"/>
      <c r="I7" s="36"/>
      <c r="J7" s="37"/>
    </row>
    <row r="8" spans="1:10" ht="24" customHeight="1">
      <c r="A8" s="13" t="s">
        <v>40</v>
      </c>
      <c r="B8" s="13" t="s">
        <v>41</v>
      </c>
      <c r="C8" s="13" t="s">
        <v>70</v>
      </c>
      <c r="D8" s="25" t="s">
        <v>29</v>
      </c>
      <c r="E8" s="26"/>
      <c r="F8" s="26"/>
      <c r="G8" s="26"/>
      <c r="H8" s="26"/>
      <c r="I8" s="26"/>
      <c r="J8" s="27"/>
    </row>
    <row r="9" spans="1:10" ht="24" customHeight="1">
      <c r="A9" s="13">
        <v>4</v>
      </c>
      <c r="B9" s="13" t="s">
        <v>23</v>
      </c>
      <c r="C9" s="13" t="s">
        <v>70</v>
      </c>
      <c r="D9" s="25" t="s">
        <v>30</v>
      </c>
      <c r="E9" s="26"/>
      <c r="F9" s="26"/>
      <c r="G9" s="26"/>
      <c r="H9" s="26"/>
      <c r="I9" s="26"/>
      <c r="J9" s="27"/>
    </row>
    <row r="10" spans="1:10" ht="24" customHeight="1">
      <c r="A10" s="13" t="s">
        <v>42</v>
      </c>
      <c r="B10" s="13" t="s">
        <v>43</v>
      </c>
      <c r="C10" s="13" t="s">
        <v>70</v>
      </c>
      <c r="D10" s="25" t="s">
        <v>66</v>
      </c>
      <c r="E10" s="26"/>
      <c r="F10" s="26"/>
      <c r="G10" s="26"/>
      <c r="H10" s="26"/>
      <c r="I10" s="26"/>
      <c r="J10" s="27"/>
    </row>
    <row r="11" spans="1:10" ht="24" customHeight="1">
      <c r="A11" s="13" t="s">
        <v>44</v>
      </c>
      <c r="B11" s="13" t="s">
        <v>45</v>
      </c>
      <c r="C11" s="13" t="s">
        <v>70</v>
      </c>
      <c r="D11" s="25" t="s">
        <v>66</v>
      </c>
      <c r="E11" s="26"/>
      <c r="F11" s="26"/>
      <c r="G11" s="26"/>
      <c r="H11" s="26"/>
      <c r="I11" s="26"/>
      <c r="J11" s="27"/>
    </row>
    <row r="12" spans="1:10" ht="24" customHeight="1">
      <c r="A12" s="13" t="s">
        <v>46</v>
      </c>
      <c r="B12" s="13" t="s">
        <v>47</v>
      </c>
      <c r="C12" s="13" t="s">
        <v>70</v>
      </c>
      <c r="D12" s="25" t="s">
        <v>66</v>
      </c>
      <c r="E12" s="26"/>
      <c r="F12" s="26"/>
      <c r="G12" s="26"/>
      <c r="H12" s="26"/>
      <c r="I12" s="26"/>
      <c r="J12" s="27"/>
    </row>
    <row r="13" spans="1:10" ht="24" customHeight="1">
      <c r="A13" s="13" t="s">
        <v>48</v>
      </c>
      <c r="B13" s="13" t="s">
        <v>49</v>
      </c>
      <c r="C13" s="13" t="s">
        <v>70</v>
      </c>
      <c r="D13" s="25" t="s">
        <v>66</v>
      </c>
      <c r="E13" s="26"/>
      <c r="F13" s="26"/>
      <c r="G13" s="26"/>
      <c r="H13" s="26"/>
      <c r="I13" s="26"/>
      <c r="J13" s="27"/>
    </row>
    <row r="14" spans="1:10" ht="24" customHeight="1">
      <c r="A14" s="13">
        <v>34</v>
      </c>
      <c r="B14" s="13" t="s">
        <v>24</v>
      </c>
      <c r="C14" s="13" t="s">
        <v>70</v>
      </c>
      <c r="D14" s="25" t="s">
        <v>30</v>
      </c>
      <c r="E14" s="26"/>
      <c r="F14" s="26"/>
      <c r="G14" s="26"/>
      <c r="H14" s="26"/>
      <c r="I14" s="26"/>
      <c r="J14" s="27"/>
    </row>
    <row r="15" spans="1:10" ht="24" customHeight="1">
      <c r="A15" s="13" t="s">
        <v>50</v>
      </c>
      <c r="B15" s="13" t="s">
        <v>51</v>
      </c>
      <c r="C15" s="13" t="s">
        <v>70</v>
      </c>
      <c r="D15" s="25" t="s">
        <v>66</v>
      </c>
      <c r="E15" s="26"/>
      <c r="F15" s="26"/>
      <c r="G15" s="26"/>
      <c r="H15" s="26"/>
      <c r="I15" s="26"/>
      <c r="J15" s="27"/>
    </row>
    <row r="16" spans="1:10" ht="24" customHeight="1">
      <c r="A16" s="13" t="s">
        <v>52</v>
      </c>
      <c r="B16" s="13" t="s">
        <v>53</v>
      </c>
      <c r="C16" s="13" t="s">
        <v>70</v>
      </c>
      <c r="D16" s="25" t="s">
        <v>66</v>
      </c>
      <c r="E16" s="26"/>
      <c r="F16" s="26"/>
      <c r="G16" s="26"/>
      <c r="H16" s="26"/>
      <c r="I16" s="26"/>
      <c r="J16" s="27"/>
    </row>
    <row r="17" spans="1:10" ht="24" customHeight="1">
      <c r="A17" s="13">
        <v>51</v>
      </c>
      <c r="B17" s="13" t="s">
        <v>25</v>
      </c>
      <c r="C17" s="13" t="s">
        <v>70</v>
      </c>
      <c r="D17" s="25" t="s">
        <v>31</v>
      </c>
      <c r="E17" s="26"/>
      <c r="F17" s="26"/>
      <c r="G17" s="26"/>
      <c r="H17" s="26"/>
      <c r="I17" s="26"/>
      <c r="J17" s="27"/>
    </row>
    <row r="18" spans="1:10" ht="24" customHeight="1">
      <c r="A18" s="13" t="s">
        <v>54</v>
      </c>
      <c r="B18" s="13" t="s">
        <v>55</v>
      </c>
      <c r="C18" s="13" t="s">
        <v>70</v>
      </c>
      <c r="D18" s="25" t="s">
        <v>32</v>
      </c>
      <c r="E18" s="26"/>
      <c r="F18" s="26"/>
      <c r="G18" s="26"/>
      <c r="H18" s="26"/>
      <c r="I18" s="26"/>
      <c r="J18" s="27"/>
    </row>
    <row r="19" spans="1:10" ht="24" customHeight="1">
      <c r="A19" s="13" t="s">
        <v>56</v>
      </c>
      <c r="B19" s="13" t="s">
        <v>57</v>
      </c>
      <c r="C19" s="13" t="s">
        <v>70</v>
      </c>
      <c r="D19" s="25" t="s">
        <v>66</v>
      </c>
      <c r="E19" s="26"/>
      <c r="F19" s="26"/>
      <c r="G19" s="26"/>
      <c r="H19" s="26"/>
      <c r="I19" s="26"/>
      <c r="J19" s="27"/>
    </row>
    <row r="20" spans="1:10" ht="24" customHeight="1">
      <c r="A20" s="13" t="s">
        <v>58</v>
      </c>
      <c r="B20" s="13" t="s">
        <v>59</v>
      </c>
      <c r="C20" s="13" t="s">
        <v>70</v>
      </c>
      <c r="D20" s="25" t="s">
        <v>66</v>
      </c>
      <c r="E20" s="26"/>
      <c r="F20" s="26"/>
      <c r="G20" s="26"/>
      <c r="H20" s="26"/>
      <c r="I20" s="26"/>
      <c r="J20" s="27"/>
    </row>
    <row r="21" spans="1:10" ht="24" customHeight="1">
      <c r="A21" s="13">
        <v>73</v>
      </c>
      <c r="B21" s="13" t="s">
        <v>26</v>
      </c>
      <c r="C21" s="13" t="s">
        <v>70</v>
      </c>
      <c r="D21" s="28" t="s">
        <v>33</v>
      </c>
      <c r="E21" s="29"/>
      <c r="F21" s="29"/>
      <c r="G21" s="29"/>
      <c r="H21" s="29"/>
      <c r="I21" s="29"/>
      <c r="J21" s="30"/>
    </row>
    <row r="22" spans="1:10" ht="24" customHeight="1">
      <c r="A22" s="4" t="s">
        <v>60</v>
      </c>
      <c r="B22" s="13" t="s">
        <v>61</v>
      </c>
      <c r="C22" s="13" t="s">
        <v>71</v>
      </c>
      <c r="D22" s="25" t="s">
        <v>66</v>
      </c>
      <c r="E22" s="26"/>
      <c r="F22" s="26"/>
      <c r="G22" s="26"/>
      <c r="H22" s="26"/>
      <c r="I22" s="26"/>
      <c r="J22" s="27"/>
    </row>
    <row r="23" spans="1:10" ht="24" customHeight="1">
      <c r="A23" s="4" t="s">
        <v>62</v>
      </c>
      <c r="B23" s="13" t="s">
        <v>63</v>
      </c>
      <c r="C23" s="13" t="s">
        <v>71</v>
      </c>
      <c r="D23" s="25" t="s">
        <v>66</v>
      </c>
      <c r="E23" s="26"/>
      <c r="F23" s="26"/>
      <c r="G23" s="26"/>
      <c r="H23" s="26"/>
      <c r="I23" s="26"/>
      <c r="J23" s="27"/>
    </row>
    <row r="24" spans="1:10" ht="24" customHeight="1">
      <c r="A24" s="4" t="s">
        <v>64</v>
      </c>
      <c r="B24" s="13" t="s">
        <v>65</v>
      </c>
      <c r="C24" s="13" t="s">
        <v>71</v>
      </c>
      <c r="D24" s="25" t="s">
        <v>66</v>
      </c>
      <c r="E24" s="26"/>
      <c r="F24" s="26"/>
      <c r="G24" s="26"/>
      <c r="H24" s="26"/>
      <c r="I24" s="26"/>
      <c r="J24" s="27"/>
    </row>
    <row r="30" spans="1:10" ht="25.5">
      <c r="A30" s="8" t="s">
        <v>67</v>
      </c>
      <c r="H30" s="9" t="s">
        <v>15</v>
      </c>
    </row>
  </sheetData>
  <mergeCells count="23">
    <mergeCell ref="D20:J20"/>
    <mergeCell ref="D5:J5"/>
    <mergeCell ref="A1:J1"/>
    <mergeCell ref="A2:J2"/>
    <mergeCell ref="A3:J3"/>
    <mergeCell ref="D7:J7"/>
    <mergeCell ref="D6:J6"/>
    <mergeCell ref="D22:J22"/>
    <mergeCell ref="D23:J23"/>
    <mergeCell ref="D24:J24"/>
    <mergeCell ref="D8:J8"/>
    <mergeCell ref="D9:J9"/>
    <mergeCell ref="D10:J10"/>
    <mergeCell ref="D11:J11"/>
    <mergeCell ref="D14:J14"/>
    <mergeCell ref="D12:J12"/>
    <mergeCell ref="D13:J13"/>
    <mergeCell ref="D17:J17"/>
    <mergeCell ref="D18:J18"/>
    <mergeCell ref="D21:J21"/>
    <mergeCell ref="D15:J15"/>
    <mergeCell ref="D16:J16"/>
    <mergeCell ref="D19:J19"/>
  </mergeCells>
  <conditionalFormatting sqref="D21">
    <cfRule type="cellIs" dxfId="0" priority="1" stopIfTrue="1" operator="lessThan">
      <formula>50</formula>
    </cfRule>
  </conditionalFormatting>
  <pageMargins left="0.7" right="0.7" top="0.75" bottom="0.75" header="0.3" footer="0.3"/>
  <pageSetup scale="8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2020-24</vt:lpstr>
      <vt:lpstr>3rd 2019-23</vt:lpstr>
      <vt:lpstr>5th 2018-22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QACC</dc:creator>
  <cp:lastModifiedBy>Microsoft</cp:lastModifiedBy>
  <cp:lastPrinted>2021-06-28T02:50:54Z</cp:lastPrinted>
  <dcterms:created xsi:type="dcterms:W3CDTF">2021-05-24T08:03:19Z</dcterms:created>
  <dcterms:modified xsi:type="dcterms:W3CDTF">2021-06-29T09:08:07Z</dcterms:modified>
</cp:coreProperties>
</file>